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69b1e9498a59bf/デスクトップ/市空連関連資料（2020.4.1）/浜松体協/令和4年度（2022年）/第16回西部フェスティバル/"/>
    </mc:Choice>
  </mc:AlternateContent>
  <xr:revisionPtr revIDLastSave="74" documentId="11_D42F7DE56AECCBE06A22FD5FFF317FE06200C6B5" xr6:coauthVersionLast="47" xr6:coauthVersionMax="47" xr10:uidLastSave="{8C2BB568-801A-4DBB-B438-17F3CA18B8F6}"/>
  <bookViews>
    <workbookView xWindow="-110" yWindow="-110" windowWidth="19420" windowHeight="10420" activeTab="1" xr2:uid="{00000000-000D-0000-FFFF-FFFF00000000}"/>
  </bookViews>
  <sheets>
    <sheet name="記入上の注意" sheetId="15" r:id="rId1"/>
    <sheet name="申込書" sheetId="11" r:id="rId2"/>
    <sheet name="審判・役員" sheetId="14" r:id="rId3"/>
    <sheet name="大会事務局編集用シート（削除不可）新" sheetId="18" r:id="rId4"/>
    <sheet name="大会事務局編集用シート（削除不可）旧" sheetId="16" r:id="rId5"/>
  </sheets>
  <definedNames>
    <definedName name="_xlnm.Print_Area" localSheetId="2">審判・役員!$A$1:$AE$29</definedName>
    <definedName name="_xlnm.Print_Area" localSheetId="1">申込書!$A$1:$G$149</definedName>
    <definedName name="_xlnm.Print_Titles" localSheetId="1">申込書!$13:$14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1" l="1"/>
  <c r="G8" i="11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3" i="18"/>
  <c r="P4" i="14"/>
  <c r="AA3" i="16"/>
  <c r="AN3" i="16"/>
  <c r="AM3" i="16"/>
  <c r="AH3" i="16"/>
  <c r="AC3" i="16"/>
  <c r="H3" i="16"/>
  <c r="G3" i="16"/>
  <c r="F3" i="16"/>
  <c r="E3" i="16"/>
  <c r="D3" i="16"/>
  <c r="C3" i="16"/>
  <c r="B3" i="16"/>
  <c r="A3" i="16"/>
  <c r="AI3" i="16"/>
  <c r="M3" i="16"/>
  <c r="I3" i="16"/>
  <c r="J3" i="16"/>
  <c r="K3" i="16"/>
  <c r="L3" i="16"/>
  <c r="N3" i="16"/>
  <c r="O3" i="16"/>
  <c r="P3" i="16"/>
  <c r="Q3" i="16"/>
  <c r="R3" i="16"/>
  <c r="S3" i="16"/>
  <c r="T3" i="16"/>
  <c r="U3" i="16"/>
  <c r="V3" i="16"/>
  <c r="W3" i="16"/>
  <c r="X3" i="16"/>
  <c r="Y3" i="16"/>
  <c r="Z3" i="16"/>
  <c r="AB3" i="16"/>
  <c r="AD3" i="16"/>
  <c r="AE3" i="16"/>
  <c r="AF3" i="16"/>
  <c r="AG3" i="16"/>
  <c r="AJ3" i="16"/>
  <c r="AK3" i="16"/>
  <c r="AL3" i="16"/>
  <c r="AO3" i="16"/>
  <c r="AP3" i="16"/>
  <c r="AQ3" i="16"/>
  <c r="AZ3" i="18" l="1"/>
  <c r="G10" i="11"/>
  <c r="A4" i="16"/>
  <c r="AR3" i="16"/>
  <c r="A6" i="16" l="1"/>
</calcChain>
</file>

<file path=xl/sharedStrings.xml><?xml version="1.0" encoding="utf-8"?>
<sst xmlns="http://schemas.openxmlformats.org/spreadsheetml/2006/main" count="401" uniqueCount="176">
  <si>
    <t>団体名</t>
    <rPh sb="0" eb="2">
      <t>ダンタイ</t>
    </rPh>
    <rPh sb="2" eb="3">
      <t>メイ</t>
    </rPh>
    <phoneticPr fontId="5"/>
  </si>
  <si>
    <t>責任者名</t>
    <rPh sb="0" eb="3">
      <t>セキニンシャ</t>
    </rPh>
    <rPh sb="3" eb="4">
      <t>ナ</t>
    </rPh>
    <phoneticPr fontId="5"/>
  </si>
  <si>
    <t>携帯電話</t>
    <rPh sb="0" eb="2">
      <t>ケイタイ</t>
    </rPh>
    <rPh sb="2" eb="4">
      <t>デンワ</t>
    </rPh>
    <phoneticPr fontId="5"/>
  </si>
  <si>
    <t>種目</t>
    <rPh sb="0" eb="2">
      <t>シュモク</t>
    </rPh>
    <phoneticPr fontId="5"/>
  </si>
  <si>
    <t>大会審判員・係員申込書</t>
    <rPh sb="0" eb="2">
      <t>タイカイ</t>
    </rPh>
    <rPh sb="2" eb="4">
      <t>シンパン</t>
    </rPh>
    <rPh sb="4" eb="5">
      <t>インＮ</t>
    </rPh>
    <rPh sb="6" eb="7">
      <t>カカリ</t>
    </rPh>
    <rPh sb="7" eb="8">
      <t>イン</t>
    </rPh>
    <rPh sb="8" eb="10">
      <t>モウシコミ</t>
    </rPh>
    <rPh sb="10" eb="11">
      <t>ショ</t>
    </rPh>
    <phoneticPr fontId="5"/>
  </si>
  <si>
    <t>支部名</t>
    <rPh sb="0" eb="2">
      <t>シブ</t>
    </rPh>
    <rPh sb="2" eb="3">
      <t>メイ</t>
    </rPh>
    <phoneticPr fontId="5"/>
  </si>
  <si>
    <t>審判員氏名</t>
    <rPh sb="0" eb="2">
      <t>シンパン</t>
    </rPh>
    <rPh sb="2" eb="3">
      <t>イン</t>
    </rPh>
    <rPh sb="3" eb="5">
      <t>シメイ</t>
    </rPh>
    <phoneticPr fontId="5"/>
  </si>
  <si>
    <t>資　　　格</t>
    <rPh sb="0" eb="1">
      <t>シ</t>
    </rPh>
    <rPh sb="4" eb="5">
      <t>カク</t>
    </rPh>
    <phoneticPr fontId="5"/>
  </si>
  <si>
    <t>流　　派</t>
    <rPh sb="0" eb="1">
      <t>リュウ</t>
    </rPh>
    <rPh sb="3" eb="4">
      <t>ハ</t>
    </rPh>
    <phoneticPr fontId="5"/>
  </si>
  <si>
    <t>全国</t>
    <rPh sb="0" eb="2">
      <t>ゼンコク</t>
    </rPh>
    <phoneticPr fontId="5"/>
  </si>
  <si>
    <t>地区</t>
    <rPh sb="0" eb="2">
      <t>チク</t>
    </rPh>
    <phoneticPr fontId="5"/>
  </si>
  <si>
    <t>県A</t>
    <rPh sb="0" eb="1">
      <t>ケン</t>
    </rPh>
    <phoneticPr fontId="5"/>
  </si>
  <si>
    <t>県B</t>
    <rPh sb="0" eb="1">
      <t>ケン</t>
    </rPh>
    <phoneticPr fontId="5"/>
  </si>
  <si>
    <t>県C</t>
    <rPh sb="0" eb="1">
      <t>ケン</t>
    </rPh>
    <phoneticPr fontId="5"/>
  </si>
  <si>
    <t>剛柔</t>
    <rPh sb="0" eb="1">
      <t>ゴウ</t>
    </rPh>
    <rPh sb="1" eb="2">
      <t>ヤワ</t>
    </rPh>
    <phoneticPr fontId="5"/>
  </si>
  <si>
    <t>松涛</t>
    <rPh sb="0" eb="2">
      <t>ショウトウ</t>
    </rPh>
    <phoneticPr fontId="5"/>
  </si>
  <si>
    <t>糸東</t>
    <rPh sb="0" eb="1">
      <t>イト</t>
    </rPh>
    <rPh sb="1" eb="2">
      <t>ヒガシ</t>
    </rPh>
    <phoneticPr fontId="5"/>
  </si>
  <si>
    <t>和道</t>
    <rPh sb="0" eb="2">
      <t>カズミチ</t>
    </rPh>
    <phoneticPr fontId="5"/>
  </si>
  <si>
    <t>連合会</t>
    <rPh sb="0" eb="2">
      <t>レンゴウ</t>
    </rPh>
    <rPh sb="2" eb="3">
      <t>カイ</t>
    </rPh>
    <phoneticPr fontId="5"/>
  </si>
  <si>
    <t>諸会派</t>
    <rPh sb="0" eb="1">
      <t>ショ</t>
    </rPh>
    <rPh sb="1" eb="2">
      <t>カイ</t>
    </rPh>
    <rPh sb="2" eb="3">
      <t>ハ</t>
    </rPh>
    <phoneticPr fontId="5"/>
  </si>
  <si>
    <t>電話</t>
    <phoneticPr fontId="5"/>
  </si>
  <si>
    <t>FAX</t>
    <phoneticPr fontId="5"/>
  </si>
  <si>
    <t>他</t>
    <rPh sb="0" eb="1">
      <t>ホカ</t>
    </rPh>
    <phoneticPr fontId="5"/>
  </si>
  <si>
    <t>大会係員氏名</t>
    <rPh sb="0" eb="2">
      <t>タイカイ</t>
    </rPh>
    <rPh sb="2" eb="3">
      <t>ガカリ</t>
    </rPh>
    <rPh sb="3" eb="4">
      <t>イン</t>
    </rPh>
    <rPh sb="4" eb="6">
      <t>シメイ</t>
    </rPh>
    <phoneticPr fontId="5"/>
  </si>
  <si>
    <t>備考</t>
    <rPh sb="0" eb="2">
      <t>ビコウ</t>
    </rPh>
    <phoneticPr fontId="5"/>
  </si>
  <si>
    <t>参　　加　　者　　氏　　名</t>
    <phoneticPr fontId="5"/>
  </si>
  <si>
    <t>組手</t>
    <rPh sb="0" eb="1">
      <t>クミ</t>
    </rPh>
    <rPh sb="1" eb="2">
      <t>テ</t>
    </rPh>
    <phoneticPr fontId="5"/>
  </si>
  <si>
    <t>形</t>
    <rPh sb="0" eb="1">
      <t>カタ</t>
    </rPh>
    <phoneticPr fontId="5"/>
  </si>
  <si>
    <t>小学校
３　年
男子</t>
    <rPh sb="9" eb="11">
      <t>ダンシ</t>
    </rPh>
    <phoneticPr fontId="5"/>
  </si>
  <si>
    <t>小学校
３　年
女子</t>
    <rPh sb="9" eb="11">
      <t>ジョシ</t>
    </rPh>
    <phoneticPr fontId="5"/>
  </si>
  <si>
    <t>小学校
４　年
男子</t>
    <rPh sb="9" eb="11">
      <t>ダンシ</t>
    </rPh>
    <phoneticPr fontId="5"/>
  </si>
  <si>
    <t>小学校
４　年
女子</t>
    <rPh sb="9" eb="11">
      <t>ジョシ</t>
    </rPh>
    <phoneticPr fontId="5"/>
  </si>
  <si>
    <r>
      <t xml:space="preserve">E-mail
</t>
    </r>
    <r>
      <rPr>
        <sz val="9"/>
        <rFont val="ＭＳ ゴシック"/>
        <family val="3"/>
        <charset val="128"/>
      </rPr>
      <t>（任意記入）</t>
    </r>
    <rPh sb="8" eb="10">
      <t>ニンイ</t>
    </rPh>
    <rPh sb="10" eb="12">
      <t>キニュウ</t>
    </rPh>
    <phoneticPr fontId="5"/>
  </si>
  <si>
    <t>小学校
５　年
男子</t>
    <rPh sb="9" eb="11">
      <t>ダンシ</t>
    </rPh>
    <phoneticPr fontId="5"/>
  </si>
  <si>
    <t>小学校
５　年
女子</t>
    <rPh sb="9" eb="11">
      <t>ジョシ</t>
    </rPh>
    <phoneticPr fontId="5"/>
  </si>
  <si>
    <t>小学校
６　年
男子</t>
    <rPh sb="9" eb="11">
      <t>ダンシ</t>
    </rPh>
    <phoneticPr fontId="5"/>
  </si>
  <si>
    <t>小学校
６　年
女子</t>
    <rPh sb="9" eb="11">
      <t>ジョシ</t>
    </rPh>
    <phoneticPr fontId="5"/>
  </si>
  <si>
    <t>中学校
１　年
男子</t>
    <rPh sb="0" eb="1">
      <t>ナカ</t>
    </rPh>
    <rPh sb="9" eb="11">
      <t>ダンシ</t>
    </rPh>
    <phoneticPr fontId="5"/>
  </si>
  <si>
    <t>組手の部</t>
    <rPh sb="0" eb="1">
      <t>クミ</t>
    </rPh>
    <rPh sb="1" eb="2">
      <t>テ</t>
    </rPh>
    <rPh sb="3" eb="4">
      <t>ブ</t>
    </rPh>
    <phoneticPr fontId="5"/>
  </si>
  <si>
    <t>形 の 部</t>
    <rPh sb="0" eb="1">
      <t>カタ</t>
    </rPh>
    <rPh sb="4" eb="5">
      <t>ブ</t>
    </rPh>
    <phoneticPr fontId="5"/>
  </si>
  <si>
    <t>実参加者数</t>
    <rPh sb="0" eb="1">
      <t>ジツ</t>
    </rPh>
    <rPh sb="1" eb="3">
      <t>サンカ</t>
    </rPh>
    <rPh sb="3" eb="4">
      <t>シャ</t>
    </rPh>
    <rPh sb="4" eb="5">
      <t>スウ</t>
    </rPh>
    <phoneticPr fontId="5"/>
  </si>
  <si>
    <t>No.</t>
    <phoneticPr fontId="5"/>
  </si>
  <si>
    <t>参 加 申 込 書</t>
    <phoneticPr fontId="5"/>
  </si>
  <si>
    <t>小学４年男子</t>
  </si>
  <si>
    <t>小学５年男子</t>
  </si>
  <si>
    <t>中学1年　男子</t>
  </si>
  <si>
    <t>中学生　女子</t>
  </si>
  <si>
    <t>高校生　男子</t>
  </si>
  <si>
    <t>高校生　女子</t>
  </si>
  <si>
    <t>一般　男子</t>
  </si>
  <si>
    <t>一般　女子</t>
  </si>
  <si>
    <t>パソコンによる申込の添付ファイル入力上の注意</t>
    <rPh sb="7" eb="9">
      <t>モウシコミ</t>
    </rPh>
    <rPh sb="10" eb="12">
      <t>テンプ</t>
    </rPh>
    <rPh sb="16" eb="18">
      <t>ニュウリョク</t>
    </rPh>
    <rPh sb="18" eb="19">
      <t>ジョウ</t>
    </rPh>
    <rPh sb="20" eb="22">
      <t>チュウイ</t>
    </rPh>
    <phoneticPr fontId="33"/>
  </si>
  <si>
    <t>記入個所は黄色着色のセルのみ</t>
    <rPh sb="0" eb="2">
      <t>キニュウ</t>
    </rPh>
    <rPh sb="2" eb="4">
      <t>カショ</t>
    </rPh>
    <rPh sb="5" eb="7">
      <t>キイロ</t>
    </rPh>
    <rPh sb="7" eb="9">
      <t>チャクショク</t>
    </rPh>
    <phoneticPr fontId="33"/>
  </si>
  <si>
    <t>シートの保護</t>
    <rPh sb="4" eb="6">
      <t>ホゴ</t>
    </rPh>
    <phoneticPr fontId="33"/>
  </si>
  <si>
    <t>各シートは誤入力防止のため「保護」が施されており、着色セルしか入力できません。</t>
    <rPh sb="0" eb="1">
      <t>カク</t>
    </rPh>
    <rPh sb="5" eb="6">
      <t>ゴ</t>
    </rPh>
    <rPh sb="6" eb="8">
      <t>ニュウリョク</t>
    </rPh>
    <rPh sb="8" eb="10">
      <t>ボウシ</t>
    </rPh>
    <rPh sb="14" eb="16">
      <t>ホゴ</t>
    </rPh>
    <rPh sb="18" eb="19">
      <t>ホドコ</t>
    </rPh>
    <rPh sb="25" eb="27">
      <t>チャクショク</t>
    </rPh>
    <rPh sb="31" eb="33">
      <t>ニュウリョク</t>
    </rPh>
    <phoneticPr fontId="33"/>
  </si>
  <si>
    <t>保護解除が必要な場合は「ツール→保護→シート保護の解除」の操作を行ってください。</t>
    <rPh sb="0" eb="2">
      <t>ホゴ</t>
    </rPh>
    <rPh sb="2" eb="4">
      <t>カイジョ</t>
    </rPh>
    <rPh sb="5" eb="7">
      <t>ヒツヨウ</t>
    </rPh>
    <rPh sb="8" eb="10">
      <t>バアイ</t>
    </rPh>
    <rPh sb="16" eb="18">
      <t>ホゴ</t>
    </rPh>
    <rPh sb="22" eb="24">
      <t>ホゴ</t>
    </rPh>
    <rPh sb="25" eb="27">
      <t>カイジョ</t>
    </rPh>
    <rPh sb="29" eb="31">
      <t>ソウサ</t>
    </rPh>
    <rPh sb="32" eb="33">
      <t>オコナ</t>
    </rPh>
    <phoneticPr fontId="33"/>
  </si>
  <si>
    <t>パスワードは設定してありません。</t>
    <rPh sb="6" eb="8">
      <t>セッテイ</t>
    </rPh>
    <phoneticPr fontId="33"/>
  </si>
  <si>
    <t>選手記入枠が不足する場合</t>
    <rPh sb="0" eb="2">
      <t>センシュ</t>
    </rPh>
    <rPh sb="2" eb="4">
      <t>キニュウ</t>
    </rPh>
    <rPh sb="4" eb="5">
      <t>ワク</t>
    </rPh>
    <rPh sb="6" eb="8">
      <t>フソク</t>
    </rPh>
    <rPh sb="10" eb="12">
      <t>バアイ</t>
    </rPh>
    <phoneticPr fontId="33"/>
  </si>
  <si>
    <t>文字の消去は「Delete」キーで</t>
    <rPh sb="0" eb="2">
      <t>モジ</t>
    </rPh>
    <rPh sb="3" eb="5">
      <t>ショウキョ</t>
    </rPh>
    <phoneticPr fontId="33"/>
  </si>
  <si>
    <t>誤って入力した文字は必ず「Delete」キーで消去してください。</t>
    <rPh sb="0" eb="1">
      <t>アヤマ</t>
    </rPh>
    <rPh sb="3" eb="5">
      <t>ニュウリョク</t>
    </rPh>
    <rPh sb="7" eb="9">
      <t>モジ</t>
    </rPh>
    <rPh sb="10" eb="11">
      <t>カナラ</t>
    </rPh>
    <rPh sb="23" eb="25">
      <t>ショウキョ</t>
    </rPh>
    <phoneticPr fontId="33"/>
  </si>
  <si>
    <t>｢スペース（空白）」キーでも文字は見えなくなりますが、データ入力状態となり、参加集計に</t>
    <rPh sb="6" eb="8">
      <t>クウハク</t>
    </rPh>
    <rPh sb="14" eb="16">
      <t>モジ</t>
    </rPh>
    <rPh sb="17" eb="18">
      <t>ミ</t>
    </rPh>
    <rPh sb="30" eb="32">
      <t>ニュウリョク</t>
    </rPh>
    <rPh sb="32" eb="34">
      <t>ジョウタイ</t>
    </rPh>
    <rPh sb="38" eb="40">
      <t>サンカ</t>
    </rPh>
    <rPh sb="40" eb="42">
      <t>シュウケイ</t>
    </rPh>
    <phoneticPr fontId="33"/>
  </si>
  <si>
    <t>カウントされてしまいます。</t>
    <phoneticPr fontId="33"/>
  </si>
  <si>
    <t>（多数のスペース入力には対応していません）</t>
    <rPh sb="1" eb="3">
      <t>タスウ</t>
    </rPh>
    <rPh sb="8" eb="10">
      <t>ニュウリョク</t>
    </rPh>
    <rPh sb="12" eb="14">
      <t>タイオウ</t>
    </rPh>
    <phoneticPr fontId="33"/>
  </si>
  <si>
    <t>選手名入力方法</t>
    <rPh sb="0" eb="2">
      <t>センシュ</t>
    </rPh>
    <rPh sb="2" eb="3">
      <t>メイ</t>
    </rPh>
    <rPh sb="3" eb="5">
      <t>ニュウリョク</t>
    </rPh>
    <rPh sb="5" eb="7">
      <t>ホウホウ</t>
    </rPh>
    <phoneticPr fontId="33"/>
  </si>
  <si>
    <t>選手名は次の方法で入力していただければ助かります。</t>
    <rPh sb="0" eb="3">
      <t>センシュメイ</t>
    </rPh>
    <rPh sb="4" eb="5">
      <t>ツギ</t>
    </rPh>
    <rPh sb="6" eb="8">
      <t>ホウホウ</t>
    </rPh>
    <rPh sb="9" eb="11">
      <t>ニュウリョク</t>
    </rPh>
    <rPh sb="19" eb="20">
      <t>タス</t>
    </rPh>
    <phoneticPr fontId="33"/>
  </si>
  <si>
    <t>（３文字）</t>
    <rPh sb="2" eb="4">
      <t>モジ</t>
    </rPh>
    <phoneticPr fontId="33"/>
  </si>
  <si>
    <r>
      <t>浜松</t>
    </r>
    <r>
      <rPr>
        <sz val="11"/>
        <color indexed="52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太</t>
    </r>
    <rPh sb="0" eb="2">
      <t>ハママツ</t>
    </rPh>
    <rPh sb="4" eb="5">
      <t>フトシ</t>
    </rPh>
    <phoneticPr fontId="33"/>
  </si>
  <si>
    <t>姓と名の間に全角スペースを２つ入れる。</t>
    <rPh sb="0" eb="1">
      <t>セイ</t>
    </rPh>
    <rPh sb="2" eb="3">
      <t>ナ</t>
    </rPh>
    <rPh sb="4" eb="5">
      <t>アイダ</t>
    </rPh>
    <rPh sb="6" eb="8">
      <t>ゼンカク</t>
    </rPh>
    <rPh sb="15" eb="16">
      <t>イ</t>
    </rPh>
    <phoneticPr fontId="33"/>
  </si>
  <si>
    <t>（４文字）</t>
    <rPh sb="2" eb="4">
      <t>モジ</t>
    </rPh>
    <phoneticPr fontId="33"/>
  </si>
  <si>
    <r>
      <t>浜松</t>
    </r>
    <r>
      <rPr>
        <sz val="11"/>
        <color indexed="52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太郎</t>
    </r>
    <rPh sb="0" eb="2">
      <t>ハママツ</t>
    </rPh>
    <rPh sb="3" eb="5">
      <t>タロウ</t>
    </rPh>
    <phoneticPr fontId="33"/>
  </si>
  <si>
    <t>姓と名の間に全角スペースを１つ入れる。</t>
    <rPh sb="0" eb="1">
      <t>セイ</t>
    </rPh>
    <rPh sb="2" eb="3">
      <t>ナ</t>
    </rPh>
    <rPh sb="4" eb="5">
      <t>アイダ</t>
    </rPh>
    <rPh sb="6" eb="8">
      <t>ゼンカク</t>
    </rPh>
    <rPh sb="15" eb="16">
      <t>イ</t>
    </rPh>
    <phoneticPr fontId="33"/>
  </si>
  <si>
    <t>（５文字）</t>
    <rPh sb="2" eb="4">
      <t>モジ</t>
    </rPh>
    <phoneticPr fontId="33"/>
  </si>
  <si>
    <t>浜松光太郎</t>
    <rPh sb="0" eb="2">
      <t>ハママツ</t>
    </rPh>
    <rPh sb="2" eb="5">
      <t>コウタロウ</t>
    </rPh>
    <phoneticPr fontId="33"/>
  </si>
  <si>
    <t>姓と名の間にスペースを入れない。（６文字以上も同じ）</t>
    <rPh sb="0" eb="1">
      <t>セイ</t>
    </rPh>
    <rPh sb="2" eb="3">
      <t>ナ</t>
    </rPh>
    <rPh sb="4" eb="5">
      <t>アイダ</t>
    </rPh>
    <rPh sb="11" eb="12">
      <t>イ</t>
    </rPh>
    <rPh sb="18" eb="20">
      <t>モジ</t>
    </rPh>
    <rPh sb="20" eb="22">
      <t>イジョウ</t>
    </rPh>
    <rPh sb="23" eb="24">
      <t>オナ</t>
    </rPh>
    <phoneticPr fontId="33"/>
  </si>
  <si>
    <t>大会事務局編集用シート</t>
    <rPh sb="0" eb="2">
      <t>タイカイ</t>
    </rPh>
    <rPh sb="2" eb="5">
      <t>ジムキョク</t>
    </rPh>
    <rPh sb="5" eb="8">
      <t>ヘンシュウヨウ</t>
    </rPh>
    <phoneticPr fontId="33"/>
  </si>
  <si>
    <t>データ入力不要のシートです。</t>
    <rPh sb="3" eb="5">
      <t>ニュウリョク</t>
    </rPh>
    <rPh sb="5" eb="7">
      <t>フヨウ</t>
    </rPh>
    <phoneticPr fontId="33"/>
  </si>
  <si>
    <t>絶対に削除しないでください。</t>
    <rPh sb="0" eb="2">
      <t>ゼッタイ</t>
    </rPh>
    <rPh sb="3" eb="5">
      <t>サクジョ</t>
    </rPh>
    <phoneticPr fontId="33"/>
  </si>
  <si>
    <t>個人組手</t>
    <rPh sb="0" eb="2">
      <t>コジン</t>
    </rPh>
    <rPh sb="2" eb="3">
      <t>クミ</t>
    </rPh>
    <rPh sb="3" eb="4">
      <t>テ</t>
    </rPh>
    <phoneticPr fontId="33"/>
  </si>
  <si>
    <t>個人形</t>
    <rPh sb="0" eb="2">
      <t>コジン</t>
    </rPh>
    <rPh sb="2" eb="3">
      <t>カタ</t>
    </rPh>
    <phoneticPr fontId="33"/>
  </si>
  <si>
    <t>シニア男子</t>
    <phoneticPr fontId="33"/>
  </si>
  <si>
    <t>シニア女子</t>
    <phoneticPr fontId="33"/>
  </si>
  <si>
    <t>P:職員番号</t>
    <rPh sb="2" eb="4">
      <t>ショクイン</t>
    </rPh>
    <rPh sb="4" eb="6">
      <t>バンゴウ</t>
    </rPh>
    <phoneticPr fontId="33"/>
  </si>
  <si>
    <t>幼稚園以下男女</t>
    <rPh sb="3" eb="5">
      <t>イカ</t>
    </rPh>
    <phoneticPr fontId="33"/>
  </si>
  <si>
    <t>小学校１年男女</t>
    <phoneticPr fontId="33"/>
  </si>
  <si>
    <t>小学３年男子</t>
    <phoneticPr fontId="33"/>
  </si>
  <si>
    <t>小学３年女子</t>
    <rPh sb="4" eb="5">
      <t>オンナ</t>
    </rPh>
    <phoneticPr fontId="33"/>
  </si>
  <si>
    <t>小学４年女子</t>
    <rPh sb="4" eb="5">
      <t>オンナ</t>
    </rPh>
    <phoneticPr fontId="33"/>
  </si>
  <si>
    <t>小学５年女子</t>
    <phoneticPr fontId="33"/>
  </si>
  <si>
    <t>小学６年男子</t>
    <phoneticPr fontId="33"/>
  </si>
  <si>
    <t>小学６年女子</t>
    <rPh sb="4" eb="5">
      <t>オンナ</t>
    </rPh>
    <phoneticPr fontId="33"/>
  </si>
  <si>
    <t>中学２・３年男子</t>
    <phoneticPr fontId="33"/>
  </si>
  <si>
    <t>中学生　男子</t>
    <rPh sb="4" eb="5">
      <t>オトコ</t>
    </rPh>
    <phoneticPr fontId="33"/>
  </si>
  <si>
    <t>ﾌﾟﾛｸﾞﾗﾑ数</t>
    <rPh sb="7" eb="8">
      <t>スウ</t>
    </rPh>
    <phoneticPr fontId="33"/>
  </si>
  <si>
    <t>各シートの記入個所は着色したセルのみとしてください。</t>
    <rPh sb="0" eb="1">
      <t>カク</t>
    </rPh>
    <rPh sb="5" eb="7">
      <t>キニュウ</t>
    </rPh>
    <rPh sb="7" eb="9">
      <t>カショ</t>
    </rPh>
    <rPh sb="10" eb="12">
      <t>チャクショク</t>
    </rPh>
    <phoneticPr fontId="33"/>
  </si>
  <si>
    <t>参加集計、参加費計算は自動計算となっています。</t>
    <rPh sb="0" eb="2">
      <t>サンカ</t>
    </rPh>
    <rPh sb="2" eb="4">
      <t>シュウケイ</t>
    </rPh>
    <rPh sb="5" eb="8">
      <t>サンカヒ</t>
    </rPh>
    <rPh sb="8" eb="10">
      <t>ケイサン</t>
    </rPh>
    <rPh sb="11" eb="13">
      <t>ジドウ</t>
    </rPh>
    <rPh sb="13" eb="15">
      <t>ケイサン</t>
    </rPh>
    <phoneticPr fontId="33"/>
  </si>
  <si>
    <t>選手の記入枠が不足する場合は１枠に２名記入してください。</t>
    <rPh sb="0" eb="2">
      <t>センシュ</t>
    </rPh>
    <rPh sb="3" eb="5">
      <t>キニュウ</t>
    </rPh>
    <rPh sb="5" eb="6">
      <t>ワク</t>
    </rPh>
    <rPh sb="7" eb="9">
      <t>フソク</t>
    </rPh>
    <rPh sb="11" eb="13">
      <t>バアイ</t>
    </rPh>
    <rPh sb="15" eb="16">
      <t>ワク</t>
    </rPh>
    <rPh sb="18" eb="19">
      <t>メイ</t>
    </rPh>
    <rPh sb="19" eb="21">
      <t>キニュウ</t>
    </rPh>
    <phoneticPr fontId="33"/>
  </si>
  <si>
    <t>赤表示セルを解消するには、スペースを「Delete」キーで消去してください。</t>
    <rPh sb="0" eb="1">
      <t>アカ</t>
    </rPh>
    <rPh sb="1" eb="3">
      <t>ヒョウジ</t>
    </rPh>
    <rPh sb="6" eb="8">
      <t>カイショウ</t>
    </rPh>
    <phoneticPr fontId="33"/>
  </si>
  <si>
    <t>全角スペース１文字のみ、半角スペース１～２文字のみが入力されたセルは赤く表示されます。</t>
    <rPh sb="0" eb="2">
      <t>ゼンカク</t>
    </rPh>
    <rPh sb="7" eb="9">
      <t>モジ</t>
    </rPh>
    <rPh sb="12" eb="14">
      <t>ハンカク</t>
    </rPh>
    <rPh sb="21" eb="23">
      <t>モジ</t>
    </rPh>
    <rPh sb="26" eb="28">
      <t>ニュウリョク</t>
    </rPh>
    <rPh sb="34" eb="35">
      <t>アカ</t>
    </rPh>
    <rPh sb="36" eb="38">
      <t>ヒョウジ</t>
    </rPh>
    <phoneticPr fontId="33"/>
  </si>
  <si>
    <t>小学校
２　年
男子</t>
    <rPh sb="9" eb="11">
      <t>ダンシ</t>
    </rPh>
    <phoneticPr fontId="5"/>
  </si>
  <si>
    <t>小学校
２　年
女子</t>
    <rPh sb="9" eb="11">
      <t>ジョシ</t>
    </rPh>
    <phoneticPr fontId="5"/>
  </si>
  <si>
    <t>参加申込書と本表の参加者数照合</t>
    <rPh sb="0" eb="2">
      <t>サンカ</t>
    </rPh>
    <rPh sb="2" eb="5">
      <t>モウシコミショ</t>
    </rPh>
    <rPh sb="6" eb="7">
      <t>ホン</t>
    </rPh>
    <rPh sb="7" eb="8">
      <t>ピョウ</t>
    </rPh>
    <rPh sb="9" eb="12">
      <t>サンカシャ</t>
    </rPh>
    <rPh sb="12" eb="13">
      <t>スウ</t>
    </rPh>
    <rPh sb="13" eb="15">
      <t>ショウゴウ</t>
    </rPh>
    <phoneticPr fontId="33"/>
  </si>
  <si>
    <t>小学２年女子</t>
    <rPh sb="4" eb="6">
      <t>ジョシ</t>
    </rPh>
    <phoneticPr fontId="33"/>
  </si>
  <si>
    <t>小学２年男子</t>
    <rPh sb="4" eb="6">
      <t>ダンシ</t>
    </rPh>
    <phoneticPr fontId="33"/>
  </si>
  <si>
    <t>一般　女子</t>
    <rPh sb="0" eb="2">
      <t>イッパン</t>
    </rPh>
    <rPh sb="3" eb="5">
      <t>ジョシ</t>
    </rPh>
    <phoneticPr fontId="33"/>
  </si>
  <si>
    <t>高校生　女子</t>
    <rPh sb="2" eb="3">
      <t>セイ</t>
    </rPh>
    <phoneticPr fontId="33"/>
  </si>
  <si>
    <t>大会係員進行係員のご協力をお願いいたします。人数のみの記入でも構いません。</t>
    <rPh sb="0" eb="2">
      <t>タイカイ</t>
    </rPh>
    <rPh sb="2" eb="4">
      <t>カカリイン</t>
    </rPh>
    <rPh sb="4" eb="6">
      <t>シンコウ</t>
    </rPh>
    <rPh sb="6" eb="8">
      <t>カカリイン</t>
    </rPh>
    <rPh sb="10" eb="12">
      <t>キョウリョク</t>
    </rPh>
    <rPh sb="14" eb="15">
      <t>ネガ</t>
    </rPh>
    <rPh sb="22" eb="24">
      <t>ニンズウ</t>
    </rPh>
    <rPh sb="27" eb="29">
      <t>キニュウ</t>
    </rPh>
    <rPh sb="31" eb="32">
      <t>カマ</t>
    </rPh>
    <phoneticPr fontId="5"/>
  </si>
  <si>
    <t>大会進行係員</t>
    <rPh sb="0" eb="2">
      <t>タイカイ</t>
    </rPh>
    <rPh sb="2" eb="4">
      <t>シンコウ</t>
    </rPh>
    <rPh sb="4" eb="6">
      <t>カカリイン</t>
    </rPh>
    <phoneticPr fontId="5"/>
  </si>
  <si>
    <t>※氏名枠が不足する場合は、ひとつの枠内に複数名記入し、C10セルに追加数を記入</t>
    <rPh sb="1" eb="3">
      <t>シメイ</t>
    </rPh>
    <rPh sb="3" eb="4">
      <t>ワク</t>
    </rPh>
    <rPh sb="5" eb="7">
      <t>フソク</t>
    </rPh>
    <rPh sb="9" eb="11">
      <t>バアイ</t>
    </rPh>
    <rPh sb="17" eb="19">
      <t>ワクナイ</t>
    </rPh>
    <rPh sb="20" eb="22">
      <t>フクスウ</t>
    </rPh>
    <rPh sb="22" eb="23">
      <t>メイ</t>
    </rPh>
    <rPh sb="23" eb="25">
      <t>キニュウ</t>
    </rPh>
    <rPh sb="33" eb="35">
      <t>ツイカ</t>
    </rPh>
    <rPh sb="35" eb="36">
      <t>スウ</t>
    </rPh>
    <rPh sb="37" eb="39">
      <t>キニュウ</t>
    </rPh>
    <phoneticPr fontId="5"/>
  </si>
  <si>
    <r>
      <t xml:space="preserve">参加費計
</t>
    </r>
    <r>
      <rPr>
        <sz val="10"/>
        <rFont val="ＭＳ ゴシック"/>
        <family val="3"/>
        <charset val="128"/>
      </rPr>
      <t>（振込額）</t>
    </r>
    <rPh sb="0" eb="3">
      <t>サンカヒ</t>
    </rPh>
    <rPh sb="3" eb="4">
      <t>ケイ</t>
    </rPh>
    <rPh sb="6" eb="8">
      <t>フリコミ</t>
    </rPh>
    <rPh sb="8" eb="9">
      <t>ガク</t>
    </rPh>
    <phoneticPr fontId="5"/>
  </si>
  <si>
    <t>この場合、「申込書」シートのC8（高校生以下）又はC９（大学生・成人）のセルに追加人数を</t>
    <rPh sb="2" eb="4">
      <t>バアイ</t>
    </rPh>
    <rPh sb="6" eb="9">
      <t>モウシコミショ</t>
    </rPh>
    <rPh sb="17" eb="20">
      <t>コウコウセイ</t>
    </rPh>
    <rPh sb="20" eb="22">
      <t>イカ</t>
    </rPh>
    <rPh sb="23" eb="24">
      <t>マタ</t>
    </rPh>
    <rPh sb="28" eb="31">
      <t>ダイガクセイ</t>
    </rPh>
    <rPh sb="32" eb="34">
      <t>セイジン</t>
    </rPh>
    <rPh sb="39" eb="41">
      <t>ツイカ</t>
    </rPh>
    <rPh sb="41" eb="43">
      <t>ニンズウ</t>
    </rPh>
    <phoneticPr fontId="33"/>
  </si>
  <si>
    <t>シニア
40歳
以上
男子</t>
    <rPh sb="6" eb="7">
      <t>サイ</t>
    </rPh>
    <rPh sb="8" eb="10">
      <t>イジョウ</t>
    </rPh>
    <rPh sb="11" eb="13">
      <t>ダンシ</t>
    </rPh>
    <phoneticPr fontId="5"/>
  </si>
  <si>
    <t>シニア
35歳
以上
女子</t>
    <rPh sb="6" eb="7">
      <t>サイ</t>
    </rPh>
    <rPh sb="8" eb="10">
      <t>イジョウ</t>
    </rPh>
    <rPh sb="11" eb="13">
      <t>ジョシ</t>
    </rPh>
    <phoneticPr fontId="5"/>
  </si>
  <si>
    <r>
      <t xml:space="preserve">延参加者数
</t>
    </r>
    <r>
      <rPr>
        <sz val="10"/>
        <rFont val="ＭＳ ゴシック"/>
        <family val="3"/>
        <charset val="128"/>
      </rPr>
      <t>（個人形）</t>
    </r>
    <rPh sb="0" eb="1">
      <t>ノ</t>
    </rPh>
    <rPh sb="1" eb="3">
      <t>サンカ</t>
    </rPh>
    <rPh sb="3" eb="4">
      <t>シャ</t>
    </rPh>
    <rPh sb="4" eb="5">
      <t>スウ</t>
    </rPh>
    <rPh sb="7" eb="9">
      <t>コジン</t>
    </rPh>
    <rPh sb="9" eb="10">
      <t>カタ</t>
    </rPh>
    <phoneticPr fontId="5"/>
  </si>
  <si>
    <t>　1枠に2名記入は1、3名記入は2
　2名記入枠が2カ所の場合は2</t>
    <rPh sb="2" eb="3">
      <t>ワク</t>
    </rPh>
    <rPh sb="5" eb="6">
      <t>メイ</t>
    </rPh>
    <rPh sb="6" eb="8">
      <t>キニュウ</t>
    </rPh>
    <rPh sb="12" eb="13">
      <t>メイ</t>
    </rPh>
    <rPh sb="13" eb="15">
      <t>キニュウ</t>
    </rPh>
    <rPh sb="20" eb="21">
      <t>メイ</t>
    </rPh>
    <rPh sb="21" eb="23">
      <t>キニュウ</t>
    </rPh>
    <rPh sb="23" eb="24">
      <t>ワク</t>
    </rPh>
    <rPh sb="27" eb="28">
      <t>ショ</t>
    </rPh>
    <rPh sb="29" eb="31">
      <t>バアイ</t>
    </rPh>
    <phoneticPr fontId="5"/>
  </si>
  <si>
    <t>記入してください。数字のみを記入し、「名」「人」は記入しないこと。(自動で表示される）</t>
    <rPh sb="9" eb="11">
      <t>スウジ</t>
    </rPh>
    <rPh sb="14" eb="16">
      <t>キニュウ</t>
    </rPh>
    <rPh sb="19" eb="20">
      <t>メイ</t>
    </rPh>
    <rPh sb="22" eb="23">
      <t>ヒト</t>
    </rPh>
    <rPh sb="25" eb="27">
      <t>キニュウ</t>
    </rPh>
    <rPh sb="34" eb="36">
      <t>ジドウ</t>
    </rPh>
    <rPh sb="37" eb="39">
      <t>ヒョウジ</t>
    </rPh>
    <phoneticPr fontId="33"/>
  </si>
  <si>
    <r>
      <rPr>
        <sz val="12"/>
        <rFont val="ＭＳ ゴシック"/>
        <family val="3"/>
        <charset val="128"/>
      </rPr>
      <t>１枠内の追加
記入人数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（参加者を１枠に２名以上記入した場合は必ず入力してください。）</t>
    </r>
    <rPh sb="1" eb="2">
      <t>ワク</t>
    </rPh>
    <rPh sb="2" eb="3">
      <t>ナイ</t>
    </rPh>
    <rPh sb="4" eb="6">
      <t>ツイカ</t>
    </rPh>
    <rPh sb="7" eb="9">
      <t>キニュウ</t>
    </rPh>
    <rPh sb="9" eb="10">
      <t>ヒト</t>
    </rPh>
    <rPh sb="10" eb="11">
      <t>スウ</t>
    </rPh>
    <rPh sb="13" eb="16">
      <t>サンカシャ</t>
    </rPh>
    <rPh sb="21" eb="22">
      <t>メイ</t>
    </rPh>
    <rPh sb="22" eb="24">
      <t>イジョウ</t>
    </rPh>
    <rPh sb="31" eb="32">
      <t>カナラ</t>
    </rPh>
    <rPh sb="33" eb="35">
      <t>ニュウリョク</t>
    </rPh>
    <phoneticPr fontId="5"/>
  </si>
  <si>
    <t>←申込書の参加延人数</t>
    <rPh sb="1" eb="3">
      <t>モウシコミ</t>
    </rPh>
    <rPh sb="3" eb="4">
      <t>ショ</t>
    </rPh>
    <rPh sb="5" eb="7">
      <t>サンカ</t>
    </rPh>
    <rPh sb="7" eb="8">
      <t>ノベ</t>
    </rPh>
    <rPh sb="8" eb="10">
      <t>ニンズウ</t>
    </rPh>
    <phoneticPr fontId="33"/>
  </si>
  <si>
    <r>
      <t xml:space="preserve">延参加者数
</t>
    </r>
    <r>
      <rPr>
        <sz val="10"/>
        <rFont val="ＭＳ ゴシック"/>
        <family val="3"/>
        <charset val="128"/>
      </rPr>
      <t>（個人組手）</t>
    </r>
    <rPh sb="0" eb="1">
      <t>ノ</t>
    </rPh>
    <rPh sb="1" eb="3">
      <t>サンカ</t>
    </rPh>
    <rPh sb="3" eb="4">
      <t>シャ</t>
    </rPh>
    <rPh sb="4" eb="5">
      <t>スウ</t>
    </rPh>
    <rPh sb="7" eb="9">
      <t>コジン</t>
    </rPh>
    <rPh sb="9" eb="10">
      <t>クミ</t>
    </rPh>
    <rPh sb="10" eb="11">
      <t>テ</t>
    </rPh>
    <phoneticPr fontId="5"/>
  </si>
  <si>
    <t>令和４年度　第１６回しずおかスポーツフェスティバル
                             静岡県西部地区空手道競技大会</t>
    <rPh sb="0" eb="2">
      <t>レイワ</t>
    </rPh>
    <phoneticPr fontId="5"/>
  </si>
  <si>
    <t>形</t>
    <phoneticPr fontId="5"/>
  </si>
  <si>
    <t>中学校
１　年
男子</t>
    <phoneticPr fontId="5"/>
  </si>
  <si>
    <t>中学校
１　年
女子</t>
    <rPh sb="0" eb="3">
      <t>チュウガッコウ</t>
    </rPh>
    <rPh sb="6" eb="7">
      <t>ネン</t>
    </rPh>
    <rPh sb="9" eb="11">
      <t>ジョシ</t>
    </rPh>
    <phoneticPr fontId="5"/>
  </si>
  <si>
    <t>中学校
１　年
女子</t>
    <rPh sb="9" eb="11">
      <t>ジョシ</t>
    </rPh>
    <phoneticPr fontId="5"/>
  </si>
  <si>
    <t>中学校
2　年
女子</t>
    <rPh sb="0" eb="3">
      <t>チュウガッコウ</t>
    </rPh>
    <rPh sb="6" eb="7">
      <t>ネン</t>
    </rPh>
    <rPh sb="9" eb="11">
      <t>ジョシ</t>
    </rPh>
    <phoneticPr fontId="5"/>
  </si>
  <si>
    <t>中学校
2　年
女子</t>
    <rPh sb="9" eb="11">
      <t>ジョシ</t>
    </rPh>
    <phoneticPr fontId="5"/>
  </si>
  <si>
    <t>中学校
2　年
男子</t>
    <rPh sb="0" eb="3">
      <t>チュウガッコウ</t>
    </rPh>
    <rPh sb="6" eb="7">
      <t>ネン</t>
    </rPh>
    <rPh sb="9" eb="11">
      <t>ダンシ</t>
    </rPh>
    <phoneticPr fontId="5"/>
  </si>
  <si>
    <t>中学校
2　年
男子</t>
    <rPh sb="9" eb="11">
      <t>ダンシ</t>
    </rPh>
    <phoneticPr fontId="5"/>
  </si>
  <si>
    <t>中学校
3　年
女子</t>
    <rPh sb="0" eb="3">
      <t>チュウガッコウ</t>
    </rPh>
    <rPh sb="6" eb="7">
      <t>ネン</t>
    </rPh>
    <rPh sb="9" eb="11">
      <t>ジョシ</t>
    </rPh>
    <phoneticPr fontId="5"/>
  </si>
  <si>
    <t>中学校
3　年
男子</t>
    <rPh sb="0" eb="3">
      <t>チュウガッコウ</t>
    </rPh>
    <rPh sb="6" eb="7">
      <t>ネン</t>
    </rPh>
    <rPh sb="9" eb="11">
      <t>ダンシ</t>
    </rPh>
    <phoneticPr fontId="5"/>
  </si>
  <si>
    <t>高校生
男子</t>
    <rPh sb="0" eb="3">
      <t>コウコウセイ</t>
    </rPh>
    <rPh sb="6" eb="8">
      <t>ダンシ</t>
    </rPh>
    <phoneticPr fontId="5"/>
  </si>
  <si>
    <t>高校生
女子</t>
    <rPh sb="0" eb="3">
      <t>コウコウセイ</t>
    </rPh>
    <rPh sb="6" eb="8">
      <t>ジョシ</t>
    </rPh>
    <phoneticPr fontId="5"/>
  </si>
  <si>
    <t xml:space="preserve">
一般
男子</t>
    <rPh sb="1" eb="3">
      <t>イッパン</t>
    </rPh>
    <rPh sb="5" eb="7">
      <t>ダンシ</t>
    </rPh>
    <phoneticPr fontId="5"/>
  </si>
  <si>
    <t xml:space="preserve">
一般
男子</t>
    <rPh sb="1" eb="3">
      <t>イッパン</t>
    </rPh>
    <phoneticPr fontId="5"/>
  </si>
  <si>
    <t xml:space="preserve">
一般
女子</t>
    <rPh sb="1" eb="3">
      <t>イッパン</t>
    </rPh>
    <rPh sb="5" eb="7">
      <t>ジョシ</t>
    </rPh>
    <phoneticPr fontId="5"/>
  </si>
  <si>
    <r>
      <t>　　
　</t>
    </r>
    <r>
      <rPr>
        <b/>
        <sz val="12"/>
        <rFont val="ＭＳ ゴシック"/>
        <family val="3"/>
        <charset val="128"/>
      </rPr>
      <t>＊複数部門の出場不可　</t>
    </r>
    <rPh sb="5" eb="7">
      <t>フクスウ</t>
    </rPh>
    <rPh sb="7" eb="9">
      <t>ブモン</t>
    </rPh>
    <rPh sb="10" eb="12">
      <t>シュツジョウ</t>
    </rPh>
    <rPh sb="12" eb="14">
      <t>フカ</t>
    </rPh>
    <phoneticPr fontId="5"/>
  </si>
  <si>
    <t>令和４年度　第１６回しずおかスポーツフェスティバル静岡県西部地区空手道競技大会</t>
    <rPh sb="0" eb="2">
      <t>レイワ</t>
    </rPh>
    <phoneticPr fontId="5"/>
  </si>
  <si>
    <t>支部名</t>
    <rPh sb="0" eb="3">
      <t>シブメイ</t>
    </rPh>
    <phoneticPr fontId="33"/>
  </si>
  <si>
    <t>個人組手</t>
    <phoneticPr fontId="33"/>
  </si>
  <si>
    <t>個人形</t>
  </si>
  <si>
    <t>合計</t>
    <rPh sb="0" eb="2">
      <t>ゴウケイ</t>
    </rPh>
    <phoneticPr fontId="33"/>
  </si>
  <si>
    <t>小学２年　男子</t>
    <phoneticPr fontId="33"/>
  </si>
  <si>
    <t>小学２年　女子</t>
    <rPh sb="5" eb="7">
      <t>ジョシ</t>
    </rPh>
    <phoneticPr fontId="33"/>
  </si>
  <si>
    <t>小学３年　男子</t>
    <phoneticPr fontId="33"/>
  </si>
  <si>
    <t>小学３年　女子</t>
    <rPh sb="5" eb="7">
      <t>ジョシ</t>
    </rPh>
    <phoneticPr fontId="33"/>
  </si>
  <si>
    <t>小学４年　男子</t>
    <rPh sb="5" eb="7">
      <t>ダンシ</t>
    </rPh>
    <phoneticPr fontId="33"/>
  </si>
  <si>
    <t>小学４年　女子</t>
    <rPh sb="5" eb="7">
      <t>ジョシ</t>
    </rPh>
    <phoneticPr fontId="33"/>
  </si>
  <si>
    <t>小学５年　男子</t>
    <phoneticPr fontId="33"/>
  </si>
  <si>
    <t>小学５年　女子</t>
    <rPh sb="5" eb="7">
      <t>ジョシ</t>
    </rPh>
    <phoneticPr fontId="33"/>
  </si>
  <si>
    <t>小学６年　男子</t>
    <phoneticPr fontId="33"/>
  </si>
  <si>
    <t>小学６年　女子</t>
    <phoneticPr fontId="33"/>
  </si>
  <si>
    <t>中学１年　男子</t>
    <phoneticPr fontId="33"/>
  </si>
  <si>
    <t>中学1年　女子</t>
    <rPh sb="5" eb="7">
      <t>ジョシ</t>
    </rPh>
    <phoneticPr fontId="33"/>
  </si>
  <si>
    <t>中学２年　男子</t>
    <phoneticPr fontId="33"/>
  </si>
  <si>
    <t>中学２年　女子</t>
    <rPh sb="5" eb="7">
      <t>ジョシ</t>
    </rPh>
    <phoneticPr fontId="33"/>
  </si>
  <si>
    <t>中学３年　男子</t>
    <rPh sb="5" eb="7">
      <t>ダンシ</t>
    </rPh>
    <phoneticPr fontId="33"/>
  </si>
  <si>
    <t>中学３年　女子</t>
    <rPh sb="5" eb="7">
      <t>ジョシ</t>
    </rPh>
    <phoneticPr fontId="33"/>
  </si>
  <si>
    <t xml:space="preserve">一般　男子 </t>
    <phoneticPr fontId="33"/>
  </si>
  <si>
    <t>一般　女子　</t>
    <phoneticPr fontId="33"/>
  </si>
  <si>
    <t>シニア　男子</t>
    <rPh sb="4" eb="6">
      <t>ダンシ</t>
    </rPh>
    <phoneticPr fontId="33"/>
  </si>
  <si>
    <t>シニア　女子</t>
    <rPh sb="4" eb="6">
      <t>ジョシ</t>
    </rPh>
    <phoneticPr fontId="33"/>
  </si>
  <si>
    <t>「ふりがな」をご記入下さい</t>
    <rPh sb="8" eb="10">
      <t>キニュウ</t>
    </rPh>
    <rPh sb="10" eb="11">
      <t>クダ</t>
    </rPh>
    <phoneticPr fontId="5"/>
  </si>
  <si>
    <t>参　　加　　者　　し　め　い</t>
    <phoneticPr fontId="5"/>
  </si>
  <si>
    <t>監督者氏名</t>
    <rPh sb="0" eb="3">
      <t>カントクシャ</t>
    </rPh>
    <rPh sb="3" eb="5">
      <t>シメイ</t>
    </rPh>
    <phoneticPr fontId="5"/>
  </si>
  <si>
    <t>フリガナ</t>
    <phoneticPr fontId="5"/>
  </si>
  <si>
    <t>氏名</t>
    <rPh sb="0" eb="2">
      <t>シメイ</t>
    </rPh>
    <phoneticPr fontId="5"/>
  </si>
  <si>
    <t>幼稚園　　以下　　　
　　　　　　男子・　　女子</t>
    <rPh sb="0" eb="3">
      <t>ヨウチエン</t>
    </rPh>
    <rPh sb="5" eb="7">
      <t>イカ</t>
    </rPh>
    <rPh sb="17" eb="19">
      <t>ダンシ</t>
    </rPh>
    <rPh sb="22" eb="24">
      <t>ジョシ</t>
    </rPh>
    <phoneticPr fontId="5"/>
  </si>
  <si>
    <t>幼稚園　　以下　　　
　　　　　　男子・　　女子</t>
    <phoneticPr fontId="5"/>
  </si>
  <si>
    <t>　幼稚園　　以下　　　
　　　　　　男子・　　女子</t>
    <rPh sb="1" eb="4">
      <t>ヨウチエン</t>
    </rPh>
    <rPh sb="6" eb="8">
      <t>イカ</t>
    </rPh>
    <rPh sb="18" eb="20">
      <t>ダンシ</t>
    </rPh>
    <rPh sb="23" eb="25">
      <t>ジョシ</t>
    </rPh>
    <phoneticPr fontId="5"/>
  </si>
  <si>
    <t>小学校　　1年　　　　　
　　　　　　男子</t>
    <rPh sb="0" eb="3">
      <t>ショウガッコウ</t>
    </rPh>
    <rPh sb="6" eb="7">
      <t>ネン</t>
    </rPh>
    <rPh sb="19" eb="21">
      <t>ダンシ</t>
    </rPh>
    <phoneticPr fontId="5"/>
  </si>
  <si>
    <t>　小学校　　1年　　　　　
　　　　　　男子</t>
    <rPh sb="1" eb="4">
      <t>ショウガッコウ</t>
    </rPh>
    <rPh sb="7" eb="8">
      <t>ネン</t>
    </rPh>
    <rPh sb="20" eb="22">
      <t>ダンシ</t>
    </rPh>
    <phoneticPr fontId="5"/>
  </si>
  <si>
    <t>　小学校　　1年
　　　　　　女子</t>
    <rPh sb="1" eb="4">
      <t>ショウガッコウ</t>
    </rPh>
    <rPh sb="7" eb="8">
      <t>ネン</t>
    </rPh>
    <rPh sb="15" eb="17">
      <t>ジョシ</t>
    </rPh>
    <phoneticPr fontId="5"/>
  </si>
  <si>
    <t>幼稚園　男子・女子</t>
    <rPh sb="0" eb="3">
      <t>ヨウチエン</t>
    </rPh>
    <rPh sb="4" eb="6">
      <t>ダンシ</t>
    </rPh>
    <rPh sb="7" eb="9">
      <t>ジョシ</t>
    </rPh>
    <phoneticPr fontId="33"/>
  </si>
  <si>
    <t>小学１年　女子</t>
    <rPh sb="0" eb="2">
      <t>ショウガク</t>
    </rPh>
    <rPh sb="5" eb="7">
      <t>ジョシ</t>
    </rPh>
    <phoneticPr fontId="33"/>
  </si>
  <si>
    <t>小学１年　男子</t>
    <rPh sb="0" eb="2">
      <t>ショウガク</t>
    </rPh>
    <rPh sb="5" eb="7">
      <t>ダンシ</t>
    </rPh>
    <phoneticPr fontId="33"/>
  </si>
  <si>
    <t>幼稚園　男子・女子</t>
    <rPh sb="0" eb="3">
      <t>ヨウチエン</t>
    </rPh>
    <rPh sb="7" eb="9">
      <t>ジョシ</t>
    </rPh>
    <phoneticPr fontId="33"/>
  </si>
  <si>
    <t>小学1年　男子</t>
    <rPh sb="0" eb="2">
      <t>ショウガク</t>
    </rPh>
    <rPh sb="5" eb="7">
      <t>ダンシ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</si>
</sst>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組手の部　　参加　&quot;0&quot;名&quot;"/>
    <numFmt numFmtId="177" formatCode="0&quot;　名　　&quot;"/>
    <numFmt numFmtId="178" formatCode="0&quot;　名&quot;"/>
    <numFmt numFmtId="179" formatCode="#,##0&quot;円　&quot;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22"/>
      <color theme="1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sz val="2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1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29" fillId="2" borderId="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4" fillId="0" borderId="0"/>
    <xf numFmtId="0" fontId="32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</cellStyleXfs>
  <cellXfs count="274">
    <xf numFmtId="0" fontId="0" fillId="0" borderId="0" xfId="0"/>
    <xf numFmtId="0" fontId="2" fillId="0" borderId="0" xfId="41" applyFont="1" applyAlignment="1" applyProtection="1">
      <alignment vertical="center"/>
    </xf>
    <xf numFmtId="0" fontId="2" fillId="0" borderId="0" xfId="41" applyFont="1" applyBorder="1" applyAlignment="1" applyProtection="1">
      <alignment horizontal="center" vertical="center"/>
    </xf>
    <xf numFmtId="0" fontId="2" fillId="0" borderId="0" xfId="41" applyFont="1" applyBorder="1" applyAlignment="1" applyProtection="1">
      <alignment vertical="center"/>
    </xf>
    <xf numFmtId="0" fontId="12" fillId="0" borderId="0" xfId="41" applyFont="1" applyAlignment="1" applyProtection="1">
      <alignment horizontal="center" vertical="center"/>
    </xf>
    <xf numFmtId="0" fontId="1" fillId="0" borderId="0" xfId="41" applyFont="1" applyBorder="1" applyAlignment="1" applyProtection="1">
      <alignment horizontal="distributed" vertical="center"/>
    </xf>
    <xf numFmtId="0" fontId="6" fillId="0" borderId="0" xfId="41" applyFont="1" applyBorder="1" applyAlignment="1" applyProtection="1">
      <alignment horizontal="center" vertical="center"/>
    </xf>
    <xf numFmtId="0" fontId="2" fillId="0" borderId="0" xfId="41" applyFont="1" applyBorder="1" applyAlignment="1" applyProtection="1">
      <alignment horizontal="center" vertical="center" wrapText="1"/>
    </xf>
    <xf numFmtId="0" fontId="2" fillId="0" borderId="0" xfId="41" applyFont="1" applyFill="1" applyAlignment="1" applyProtection="1">
      <alignment vertical="center"/>
    </xf>
    <xf numFmtId="0" fontId="13" fillId="0" borderId="9" xfId="41" applyFont="1" applyBorder="1" applyAlignment="1" applyProtection="1">
      <alignment horizontal="distributed" vertical="center"/>
    </xf>
    <xf numFmtId="0" fontId="13" fillId="0" borderId="10" xfId="41" applyFont="1" applyBorder="1" applyAlignment="1" applyProtection="1">
      <alignment horizontal="distributed" vertical="center"/>
    </xf>
    <xf numFmtId="0" fontId="13" fillId="0" borderId="11" xfId="41" applyFont="1" applyBorder="1" applyAlignment="1" applyProtection="1">
      <alignment horizontal="distributed" vertical="center"/>
    </xf>
    <xf numFmtId="0" fontId="13" fillId="0" borderId="12" xfId="41" applyFont="1" applyBorder="1" applyAlignment="1" applyProtection="1">
      <alignment horizontal="distributed" vertical="center"/>
    </xf>
    <xf numFmtId="0" fontId="2" fillId="0" borderId="13" xfId="41" applyFont="1" applyBorder="1" applyAlignment="1" applyProtection="1">
      <alignment horizontal="center" vertical="center"/>
    </xf>
    <xf numFmtId="0" fontId="2" fillId="0" borderId="14" xfId="41" applyFont="1" applyBorder="1" applyAlignment="1" applyProtection="1">
      <alignment horizontal="center" vertical="center"/>
    </xf>
    <xf numFmtId="0" fontId="10" fillId="0" borderId="0" xfId="41" applyFont="1" applyFill="1" applyBorder="1" applyAlignment="1" applyProtection="1">
      <alignment vertical="top"/>
      <protection locked="0"/>
    </xf>
    <xf numFmtId="0" fontId="1" fillId="0" borderId="0" xfId="41" applyFont="1" applyBorder="1" applyAlignment="1" applyProtection="1">
      <alignment horizontal="distributed" vertical="center" wrapText="1"/>
      <protection locked="0"/>
    </xf>
    <xf numFmtId="0" fontId="13" fillId="0" borderId="0" xfId="41" applyFont="1" applyBorder="1" applyAlignment="1" applyProtection="1">
      <alignment horizontal="right" vertical="center"/>
    </xf>
    <xf numFmtId="0" fontId="2" fillId="0" borderId="0" xfId="41" applyFont="1" applyFill="1" applyBorder="1" applyAlignment="1" applyProtection="1">
      <alignment vertical="center"/>
    </xf>
    <xf numFmtId="0" fontId="2" fillId="0" borderId="15" xfId="41" applyFont="1" applyBorder="1" applyAlignment="1" applyProtection="1">
      <alignment horizontal="center" vertical="center"/>
    </xf>
    <xf numFmtId="0" fontId="2" fillId="0" borderId="16" xfId="41" applyFont="1" applyBorder="1" applyAlignment="1" applyProtection="1">
      <alignment horizontal="center" vertical="center"/>
    </xf>
    <xf numFmtId="0" fontId="2" fillId="0" borderId="17" xfId="41" applyFont="1" applyBorder="1" applyAlignment="1" applyProtection="1">
      <alignment horizontal="center" vertical="center" wrapText="1"/>
    </xf>
    <xf numFmtId="0" fontId="2" fillId="0" borderId="18" xfId="41" applyFont="1" applyBorder="1" applyAlignment="1" applyProtection="1">
      <alignment horizontal="center" vertical="center"/>
    </xf>
    <xf numFmtId="0" fontId="2" fillId="0" borderId="19" xfId="41" applyFont="1" applyBorder="1" applyAlignment="1" applyProtection="1">
      <alignment horizontal="center" vertical="center"/>
    </xf>
    <xf numFmtId="0" fontId="2" fillId="0" borderId="20" xfId="41" applyFont="1" applyBorder="1" applyAlignment="1" applyProtection="1">
      <alignment horizontal="center" vertical="center"/>
    </xf>
    <xf numFmtId="0" fontId="1" fillId="18" borderId="18" xfId="41" applyFont="1" applyFill="1" applyBorder="1" applyAlignment="1" applyProtection="1">
      <alignment horizontal="center" vertical="center"/>
      <protection locked="0"/>
    </xf>
    <xf numFmtId="0" fontId="1" fillId="18" borderId="20" xfId="41" applyFont="1" applyFill="1" applyBorder="1" applyAlignment="1" applyProtection="1">
      <alignment horizontal="center" vertical="center"/>
      <protection locked="0"/>
    </xf>
    <xf numFmtId="0" fontId="11" fillId="18" borderId="29" xfId="41" applyFont="1" applyFill="1" applyBorder="1" applyAlignment="1" applyProtection="1">
      <alignment horizontal="center" vertical="center"/>
      <protection locked="0"/>
    </xf>
    <xf numFmtId="0" fontId="11" fillId="0" borderId="0" xfId="41" applyFont="1" applyFill="1" applyBorder="1" applyAlignment="1" applyProtection="1">
      <alignment horizontal="center" vertical="center"/>
      <protection locked="0"/>
    </xf>
    <xf numFmtId="0" fontId="11" fillId="18" borderId="30" xfId="41" applyFont="1" applyFill="1" applyBorder="1" applyAlignment="1" applyProtection="1">
      <alignment horizontal="center" vertical="center"/>
      <protection locked="0"/>
    </xf>
    <xf numFmtId="0" fontId="11" fillId="0" borderId="31" xfId="4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left" vertical="top" textRotation="255" indent="1"/>
    </xf>
    <xf numFmtId="0" fontId="0" fillId="0" borderId="0" xfId="0" applyAlignment="1">
      <alignment vertical="center" textRotation="255"/>
    </xf>
    <xf numFmtId="0" fontId="0" fillId="0" borderId="34" xfId="0" applyBorder="1" applyAlignment="1">
      <alignment vertical="top" textRotation="255" indent="1"/>
    </xf>
    <xf numFmtId="0" fontId="0" fillId="0" borderId="0" xfId="0" applyBorder="1" applyAlignment="1">
      <alignment horizontal="center" vertical="center"/>
    </xf>
    <xf numFmtId="0" fontId="6" fillId="0" borderId="35" xfId="0" applyFont="1" applyBorder="1" applyAlignment="1">
      <alignment horizontal="center" vertical="distributed"/>
    </xf>
    <xf numFmtId="0" fontId="0" fillId="0" borderId="34" xfId="0" applyBorder="1" applyAlignment="1">
      <alignment horizontal="distributed" vertical="center"/>
    </xf>
    <xf numFmtId="0" fontId="0" fillId="0" borderId="0" xfId="0" applyAlignment="1"/>
    <xf numFmtId="0" fontId="0" fillId="0" borderId="34" xfId="0" applyBorder="1" applyAlignment="1">
      <alignment horizontal="center"/>
    </xf>
    <xf numFmtId="0" fontId="35" fillId="18" borderId="37" xfId="0" applyFont="1" applyFill="1" applyBorder="1" applyAlignment="1" applyProtection="1">
      <alignment horizontal="left" vertical="center" indent="1" shrinkToFit="1"/>
      <protection locked="0"/>
    </xf>
    <xf numFmtId="0" fontId="35" fillId="18" borderId="38" xfId="0" applyFont="1" applyFill="1" applyBorder="1" applyAlignment="1" applyProtection="1">
      <alignment horizontal="left" vertical="center" indent="1" shrinkToFit="1"/>
      <protection locked="0"/>
    </xf>
    <xf numFmtId="0" fontId="35" fillId="18" borderId="29" xfId="0" applyFont="1" applyFill="1" applyBorder="1" applyAlignment="1" applyProtection="1">
      <alignment horizontal="left" vertical="center" indent="1" shrinkToFit="1"/>
      <protection locked="0"/>
    </xf>
    <xf numFmtId="0" fontId="36" fillId="18" borderId="39" xfId="41" applyFont="1" applyFill="1" applyBorder="1" applyAlignment="1" applyProtection="1">
      <alignment horizontal="left" vertical="center" indent="1" shrinkToFit="1"/>
      <protection locked="0"/>
    </xf>
    <xf numFmtId="0" fontId="36" fillId="18" borderId="38" xfId="41" applyFont="1" applyFill="1" applyBorder="1" applyAlignment="1" applyProtection="1">
      <alignment horizontal="left" vertical="center" indent="1" shrinkToFit="1"/>
      <protection locked="0"/>
    </xf>
    <xf numFmtId="0" fontId="35" fillId="18" borderId="30" xfId="0" applyFont="1" applyFill="1" applyBorder="1" applyAlignment="1" applyProtection="1">
      <alignment horizontal="left" vertical="center" indent="1" shrinkToFit="1"/>
      <protection locked="0"/>
    </xf>
    <xf numFmtId="0" fontId="36" fillId="18" borderId="37" xfId="41" applyFont="1" applyFill="1" applyBorder="1" applyAlignment="1" applyProtection="1">
      <alignment horizontal="left" vertical="center" indent="1" shrinkToFit="1"/>
      <protection locked="0"/>
    </xf>
    <xf numFmtId="0" fontId="37" fillId="0" borderId="0" xfId="0" applyFont="1" applyAlignment="1">
      <alignment horizontal="left" vertical="center" indent="1"/>
    </xf>
    <xf numFmtId="0" fontId="0" fillId="0" borderId="34" xfId="0" applyBorder="1" applyAlignment="1">
      <alignment vertical="center"/>
    </xf>
    <xf numFmtId="0" fontId="11" fillId="20" borderId="41" xfId="41" applyFont="1" applyFill="1" applyBorder="1" applyAlignment="1" applyProtection="1">
      <alignment horizontal="center" vertical="center"/>
      <protection locked="0"/>
    </xf>
    <xf numFmtId="177" fontId="11" fillId="18" borderId="27" xfId="41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8" fontId="11" fillId="20" borderId="42" xfId="41" applyNumberFormat="1" applyFont="1" applyFill="1" applyBorder="1" applyAlignment="1" applyProtection="1">
      <alignment horizontal="right" vertical="center" indent="6"/>
      <protection locked="0"/>
    </xf>
    <xf numFmtId="178" fontId="11" fillId="20" borderId="43" xfId="41" applyNumberFormat="1" applyFont="1" applyFill="1" applyBorder="1" applyAlignment="1" applyProtection="1">
      <alignment horizontal="right" vertical="center" indent="6"/>
      <protection locked="0"/>
    </xf>
    <xf numFmtId="0" fontId="36" fillId="18" borderId="88" xfId="41" applyFont="1" applyFill="1" applyBorder="1" applyAlignment="1" applyProtection="1">
      <alignment horizontal="left" vertical="center" indent="1" shrinkToFit="1"/>
      <protection locked="0"/>
    </xf>
    <xf numFmtId="0" fontId="36" fillId="18" borderId="30" xfId="41" applyFont="1" applyFill="1" applyBorder="1" applyAlignment="1" applyProtection="1">
      <alignment horizontal="left" vertical="center" indent="1" shrinkToFit="1"/>
      <protection locked="0"/>
    </xf>
    <xf numFmtId="0" fontId="9" fillId="18" borderId="30" xfId="4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35" fillId="18" borderId="39" xfId="0" applyFont="1" applyFill="1" applyBorder="1" applyAlignment="1" applyProtection="1">
      <alignment horizontal="left" vertical="center" indent="1" shrinkToFit="1"/>
      <protection locked="0"/>
    </xf>
    <xf numFmtId="0" fontId="36" fillId="18" borderId="96" xfId="41" applyFont="1" applyFill="1" applyBorder="1" applyAlignment="1" applyProtection="1">
      <alignment horizontal="left" vertical="center" indent="1" shrinkToFit="1"/>
      <protection locked="0"/>
    </xf>
    <xf numFmtId="0" fontId="0" fillId="0" borderId="51" xfId="0" applyBorder="1" applyAlignment="1">
      <alignment horizontal="center" vertical="top" textRotation="255"/>
    </xf>
    <xf numFmtId="0" fontId="0" fillId="0" borderId="52" xfId="0" applyBorder="1" applyAlignment="1">
      <alignment horizontal="center" vertical="top" textRotation="255"/>
    </xf>
    <xf numFmtId="0" fontId="0" fillId="0" borderId="98" xfId="0" applyBorder="1" applyAlignment="1">
      <alignment horizontal="center" vertical="top" textRotation="255"/>
    </xf>
    <xf numFmtId="0" fontId="0" fillId="0" borderId="30" xfId="0" applyBorder="1" applyAlignment="1">
      <alignment horizontal="center" vertical="top" textRotation="255"/>
    </xf>
    <xf numFmtId="0" fontId="0" fillId="0" borderId="68" xfId="0" applyBorder="1" applyAlignment="1">
      <alignment horizontal="center" vertical="top" textRotation="255"/>
    </xf>
    <xf numFmtId="0" fontId="48" fillId="18" borderId="29" xfId="43" applyFill="1" applyBorder="1" applyAlignment="1" applyProtection="1">
      <alignment horizontal="center" vertical="center" shrinkToFit="1"/>
      <protection locked="0"/>
    </xf>
    <xf numFmtId="179" fontId="41" fillId="0" borderId="99" xfId="41" applyNumberFormat="1" applyFont="1" applyFill="1" applyBorder="1" applyAlignment="1" applyProtection="1">
      <alignment horizontal="right" vertical="center" wrapText="1" indent="2"/>
    </xf>
    <xf numFmtId="0" fontId="46" fillId="25" borderId="14" xfId="0" applyFont="1" applyFill="1" applyBorder="1" applyAlignment="1">
      <alignment horizontal="center" vertical="center"/>
    </xf>
    <xf numFmtId="0" fontId="46" fillId="25" borderId="56" xfId="0" applyFont="1" applyFill="1" applyBorder="1" applyAlignment="1">
      <alignment horizontal="center" vertical="center"/>
    </xf>
    <xf numFmtId="0" fontId="46" fillId="25" borderId="50" xfId="0" applyFont="1" applyFill="1" applyBorder="1" applyAlignment="1">
      <alignment horizontal="center" vertical="center"/>
    </xf>
    <xf numFmtId="0" fontId="46" fillId="25" borderId="74" xfId="0" applyFont="1" applyFill="1" applyBorder="1" applyAlignment="1">
      <alignment horizontal="center" vertical="center"/>
    </xf>
    <xf numFmtId="0" fontId="46" fillId="25" borderId="29" xfId="0" applyFont="1" applyFill="1" applyBorder="1" applyAlignment="1">
      <alignment horizontal="center" vertical="center"/>
    </xf>
    <xf numFmtId="0" fontId="46" fillId="22" borderId="14" xfId="0" applyFont="1" applyFill="1" applyBorder="1" applyAlignment="1">
      <alignment horizontal="center" vertical="center"/>
    </xf>
    <xf numFmtId="0" fontId="46" fillId="22" borderId="50" xfId="0" applyFont="1" applyFill="1" applyBorder="1" applyAlignment="1">
      <alignment horizontal="center" vertical="center"/>
    </xf>
    <xf numFmtId="0" fontId="46" fillId="22" borderId="29" xfId="0" applyFont="1" applyFill="1" applyBorder="1" applyAlignment="1">
      <alignment horizontal="center" vertical="center"/>
    </xf>
    <xf numFmtId="0" fontId="46" fillId="22" borderId="73" xfId="0" applyFont="1" applyFill="1" applyBorder="1" applyAlignment="1">
      <alignment horizontal="center" vertical="center"/>
    </xf>
    <xf numFmtId="0" fontId="35" fillId="18" borderId="116" xfId="0" applyFont="1" applyFill="1" applyBorder="1" applyAlignment="1" applyProtection="1">
      <alignment horizontal="left" vertical="center" indent="1" shrinkToFit="1"/>
      <protection locked="0"/>
    </xf>
    <xf numFmtId="0" fontId="35" fillId="18" borderId="117" xfId="0" applyFont="1" applyFill="1" applyBorder="1" applyAlignment="1" applyProtection="1">
      <alignment horizontal="left" vertical="center" indent="1" shrinkToFit="1"/>
      <protection locked="0"/>
    </xf>
    <xf numFmtId="0" fontId="35" fillId="18" borderId="121" xfId="0" applyFont="1" applyFill="1" applyBorder="1" applyAlignment="1" applyProtection="1">
      <alignment horizontal="left" vertical="center" indent="1" shrinkToFit="1"/>
      <protection locked="0"/>
    </xf>
    <xf numFmtId="0" fontId="46" fillId="22" borderId="56" xfId="0" applyFont="1" applyFill="1" applyBorder="1" applyAlignment="1">
      <alignment horizontal="center" vertical="center"/>
    </xf>
    <xf numFmtId="0" fontId="2" fillId="20" borderId="123" xfId="41" applyFont="1" applyFill="1" applyBorder="1" applyAlignment="1" applyProtection="1">
      <alignment horizontal="center" vertical="center"/>
      <protection locked="0"/>
    </xf>
    <xf numFmtId="0" fontId="45" fillId="0" borderId="91" xfId="41" applyFont="1" applyFill="1" applyBorder="1" applyAlignment="1" applyProtection="1">
      <alignment horizontal="center" vertical="center"/>
    </xf>
    <xf numFmtId="0" fontId="45" fillId="0" borderId="86" xfId="41" applyFont="1" applyFill="1" applyBorder="1" applyAlignment="1" applyProtection="1">
      <alignment horizontal="center" vertical="center"/>
    </xf>
    <xf numFmtId="0" fontId="16" fillId="0" borderId="0" xfId="41" applyFont="1" applyFill="1" applyBorder="1" applyAlignment="1" applyProtection="1">
      <alignment horizontal="center" vertical="center" wrapText="1"/>
      <protection locked="0"/>
    </xf>
    <xf numFmtId="0" fontId="2" fillId="0" borderId="0" xfId="41" applyFont="1" applyFill="1" applyAlignment="1" applyProtection="1">
      <alignment vertical="center"/>
      <protection locked="0"/>
    </xf>
    <xf numFmtId="0" fontId="15" fillId="0" borderId="0" xfId="41" applyFont="1" applyFill="1" applyAlignment="1" applyProtection="1">
      <alignment horizontal="left" vertical="center"/>
      <protection locked="0"/>
    </xf>
    <xf numFmtId="0" fontId="9" fillId="0" borderId="0" xfId="41" applyFont="1" applyFill="1" applyAlignment="1" applyProtection="1">
      <alignment horizontal="left" vertical="center"/>
      <protection locked="0"/>
    </xf>
    <xf numFmtId="0" fontId="2" fillId="0" borderId="28" xfId="41" applyFont="1" applyFill="1" applyBorder="1" applyAlignment="1" applyProtection="1">
      <alignment horizontal="center" vertical="center"/>
      <protection locked="0"/>
    </xf>
    <xf numFmtId="0" fontId="2" fillId="0" borderId="26" xfId="41" applyFont="1" applyFill="1" applyBorder="1" applyAlignment="1" applyProtection="1">
      <alignment horizontal="center" vertical="center"/>
      <protection locked="0"/>
    </xf>
    <xf numFmtId="0" fontId="2" fillId="0" borderId="27" xfId="41" applyFont="1" applyFill="1" applyBorder="1" applyAlignment="1" applyProtection="1">
      <alignment horizontal="center" vertical="center"/>
      <protection locked="0"/>
    </xf>
    <xf numFmtId="0" fontId="2" fillId="0" borderId="0" xfId="41" applyFont="1" applyFill="1" applyBorder="1" applyAlignment="1" applyProtection="1">
      <alignment horizontal="center" vertical="center"/>
      <protection locked="0"/>
    </xf>
    <xf numFmtId="0" fontId="7" fillId="0" borderId="0" xfId="41" applyFont="1" applyFill="1" applyBorder="1" applyAlignment="1" applyProtection="1">
      <alignment horizontal="center" vertical="center"/>
      <protection locked="0"/>
    </xf>
    <xf numFmtId="0" fontId="9" fillId="0" borderId="0" xfId="41" applyFont="1" applyFill="1" applyAlignment="1" applyProtection="1">
      <alignment vertical="center"/>
      <protection locked="0"/>
    </xf>
    <xf numFmtId="0" fontId="8" fillId="0" borderId="23" xfId="41" applyFont="1" applyFill="1" applyBorder="1" applyAlignment="1" applyProtection="1">
      <alignment horizontal="center" vertical="center" wrapText="1"/>
      <protection locked="0"/>
    </xf>
    <xf numFmtId="0" fontId="8" fillId="0" borderId="40" xfId="41" applyFont="1" applyFill="1" applyBorder="1" applyAlignment="1" applyProtection="1">
      <alignment horizontal="left" vertical="center" wrapText="1"/>
      <protection locked="0"/>
    </xf>
    <xf numFmtId="3" fontId="8" fillId="0" borderId="23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1" applyFont="1" applyBorder="1" applyAlignment="1" applyProtection="1">
      <alignment vertical="center"/>
      <protection locked="0"/>
    </xf>
    <xf numFmtId="0" fontId="39" fillId="0" borderId="36" xfId="41" applyFont="1" applyFill="1" applyBorder="1" applyAlignment="1" applyProtection="1">
      <alignment horizontal="center" vertical="center" wrapText="1"/>
      <protection locked="0"/>
    </xf>
    <xf numFmtId="0" fontId="40" fillId="0" borderId="0" xfId="41" applyFont="1" applyFill="1" applyAlignment="1" applyProtection="1">
      <alignment vertical="center"/>
      <protection locked="0"/>
    </xf>
    <xf numFmtId="0" fontId="2" fillId="0" borderId="58" xfId="41" applyFont="1" applyFill="1" applyBorder="1" applyAlignment="1" applyProtection="1">
      <alignment horizontal="center" vertical="center"/>
      <protection locked="0"/>
    </xf>
    <xf numFmtId="0" fontId="2" fillId="0" borderId="79" xfId="41" applyFont="1" applyFill="1" applyBorder="1" applyAlignment="1" applyProtection="1">
      <alignment horizontal="center" vertical="center"/>
      <protection locked="0"/>
    </xf>
    <xf numFmtId="0" fontId="2" fillId="0" borderId="96" xfId="41" applyFont="1" applyFill="1" applyBorder="1" applyAlignment="1" applyProtection="1">
      <alignment horizontal="center" vertical="center"/>
      <protection locked="0"/>
    </xf>
    <xf numFmtId="0" fontId="2" fillId="20" borderId="128" xfId="41" applyFont="1" applyFill="1" applyBorder="1" applyAlignment="1" applyProtection="1">
      <alignment horizontal="center" vertical="center"/>
      <protection locked="0"/>
    </xf>
    <xf numFmtId="0" fontId="2" fillId="20" borderId="124" xfId="41" applyFont="1" applyFill="1" applyBorder="1" applyAlignment="1" applyProtection="1">
      <alignment horizontal="center" vertical="center"/>
      <protection locked="0"/>
    </xf>
    <xf numFmtId="0" fontId="2" fillId="20" borderId="125" xfId="41" applyFont="1" applyFill="1" applyBorder="1" applyAlignment="1" applyProtection="1">
      <alignment horizontal="center" vertical="center"/>
      <protection locked="0"/>
    </xf>
    <xf numFmtId="0" fontId="2" fillId="20" borderId="126" xfId="41" applyFont="1" applyFill="1" applyBorder="1" applyAlignment="1" applyProtection="1">
      <alignment horizontal="center" vertical="center"/>
      <protection locked="0"/>
    </xf>
    <xf numFmtId="0" fontId="2" fillId="20" borderId="114" xfId="41" applyFont="1" applyFill="1" applyBorder="1" applyAlignment="1" applyProtection="1">
      <alignment horizontal="center" vertical="center"/>
      <protection locked="0"/>
    </xf>
    <xf numFmtId="0" fontId="2" fillId="20" borderId="129" xfId="4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5" xfId="41" applyFont="1" applyFill="1" applyBorder="1" applyAlignment="1" applyProtection="1">
      <alignment horizontal="center" vertical="center"/>
      <protection locked="0"/>
    </xf>
    <xf numFmtId="0" fontId="14" fillId="0" borderId="24" xfId="41" applyFont="1" applyFill="1" applyBorder="1" applyAlignment="1" applyProtection="1">
      <alignment horizontal="center" vertical="center"/>
      <protection locked="0"/>
    </xf>
    <xf numFmtId="0" fontId="14" fillId="0" borderId="120" xfId="41" applyFont="1" applyFill="1" applyBorder="1" applyAlignment="1" applyProtection="1">
      <alignment horizontal="center" vertical="center"/>
      <protection locked="0"/>
    </xf>
    <xf numFmtId="0" fontId="2" fillId="20" borderId="135" xfId="41" applyFont="1" applyFill="1" applyBorder="1" applyAlignment="1" applyProtection="1">
      <alignment horizontal="center" vertical="center"/>
      <protection locked="0"/>
    </xf>
    <xf numFmtId="0" fontId="35" fillId="18" borderId="136" xfId="0" applyFont="1" applyFill="1" applyBorder="1" applyAlignment="1" applyProtection="1">
      <alignment horizontal="left" vertical="center" indent="1" shrinkToFit="1"/>
      <protection locked="0"/>
    </xf>
    <xf numFmtId="0" fontId="6" fillId="19" borderId="0" xfId="0" applyFont="1" applyFill="1" applyAlignment="1">
      <alignment horizontal="center" vertical="center"/>
    </xf>
    <xf numFmtId="0" fontId="3" fillId="0" borderId="112" xfId="0" applyFont="1" applyFill="1" applyBorder="1" applyAlignment="1" applyProtection="1">
      <alignment horizontal="center" vertical="center"/>
      <protection locked="0"/>
    </xf>
    <xf numFmtId="0" fontId="3" fillId="0" borderId="122" xfId="0" applyFont="1" applyFill="1" applyBorder="1" applyAlignment="1" applyProtection="1">
      <alignment horizontal="center" vertical="center"/>
      <protection locked="0"/>
    </xf>
    <xf numFmtId="0" fontId="3" fillId="0" borderId="115" xfId="0" applyFont="1" applyFill="1" applyBorder="1" applyAlignment="1" applyProtection="1">
      <alignment horizontal="center" vertical="center"/>
      <protection locked="0"/>
    </xf>
    <xf numFmtId="0" fontId="3" fillId="0" borderId="118" xfId="0" applyFont="1" applyFill="1" applyBorder="1" applyAlignment="1" applyProtection="1">
      <alignment horizontal="center" vertical="center"/>
      <protection locked="0"/>
    </xf>
    <xf numFmtId="0" fontId="3" fillId="0" borderId="119" xfId="0" applyFont="1" applyFill="1" applyBorder="1" applyAlignment="1" applyProtection="1">
      <alignment horizontal="center" vertical="center"/>
      <protection locked="0"/>
    </xf>
    <xf numFmtId="0" fontId="3" fillId="0" borderId="12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9" fillId="24" borderId="36" xfId="41" applyFont="1" applyFill="1" applyBorder="1" applyAlignment="1" applyProtection="1">
      <alignment horizontal="center" vertical="center"/>
      <protection locked="0"/>
    </xf>
    <xf numFmtId="0" fontId="9" fillId="24" borderId="32" xfId="41" applyFont="1" applyFill="1" applyBorder="1" applyAlignment="1" applyProtection="1">
      <alignment horizontal="center" vertical="center"/>
      <protection locked="0"/>
    </xf>
    <xf numFmtId="0" fontId="9" fillId="24" borderId="83" xfId="41" applyFont="1" applyFill="1" applyBorder="1" applyAlignment="1" applyProtection="1">
      <alignment horizontal="center" vertical="center"/>
      <protection locked="0"/>
    </xf>
    <xf numFmtId="0" fontId="9" fillId="24" borderId="23" xfId="41" applyFont="1" applyFill="1" applyBorder="1" applyAlignment="1" applyProtection="1">
      <alignment horizontal="center" vertical="center"/>
      <protection locked="0"/>
    </xf>
    <xf numFmtId="0" fontId="9" fillId="24" borderId="0" xfId="41" applyFont="1" applyFill="1" applyBorder="1" applyAlignment="1" applyProtection="1">
      <alignment horizontal="center" vertical="center"/>
      <protection locked="0"/>
    </xf>
    <xf numFmtId="0" fontId="9" fillId="24" borderId="100" xfId="41" applyFont="1" applyFill="1" applyBorder="1" applyAlignment="1" applyProtection="1">
      <alignment horizontal="center" vertical="center"/>
      <protection locked="0"/>
    </xf>
    <xf numFmtId="0" fontId="9" fillId="24" borderId="86" xfId="41" applyFont="1" applyFill="1" applyBorder="1" applyAlignment="1" applyProtection="1">
      <alignment horizontal="center" vertical="center"/>
      <protection locked="0"/>
    </xf>
    <xf numFmtId="0" fontId="9" fillId="24" borderId="33" xfId="41" applyFont="1" applyFill="1" applyBorder="1" applyAlignment="1" applyProtection="1">
      <alignment horizontal="center" vertical="center"/>
      <protection locked="0"/>
    </xf>
    <xf numFmtId="0" fontId="9" fillId="24" borderId="101" xfId="41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4" fillId="0" borderId="24" xfId="41" applyFont="1" applyFill="1" applyBorder="1" applyAlignment="1" applyProtection="1">
      <alignment horizontal="center" vertical="center"/>
      <protection locked="0"/>
    </xf>
    <xf numFmtId="0" fontId="14" fillId="0" borderId="25" xfId="41" applyFont="1" applyFill="1" applyBorder="1" applyAlignment="1" applyProtection="1">
      <alignment horizontal="center" vertical="center"/>
      <protection locked="0"/>
    </xf>
    <xf numFmtId="0" fontId="3" fillId="0" borderId="90" xfId="0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89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9" fillId="21" borderId="57" xfId="41" applyFont="1" applyFill="1" applyBorder="1" applyAlignment="1" applyProtection="1">
      <alignment horizontal="center" vertical="center" wrapText="1"/>
      <protection locked="0"/>
    </xf>
    <xf numFmtId="0" fontId="39" fillId="21" borderId="64" xfId="41" applyFont="1" applyFill="1" applyBorder="1" applyAlignment="1" applyProtection="1">
      <alignment horizontal="center" vertical="center" wrapText="1"/>
      <protection locked="0"/>
    </xf>
    <xf numFmtId="0" fontId="39" fillId="21" borderId="65" xfId="41" applyFont="1" applyFill="1" applyBorder="1" applyAlignment="1" applyProtection="1">
      <alignment horizontal="center" vertical="center" wrapText="1"/>
      <protection locked="0"/>
    </xf>
    <xf numFmtId="0" fontId="3" fillId="0" borderId="132" xfId="0" applyFont="1" applyFill="1" applyBorder="1" applyAlignment="1" applyProtection="1">
      <alignment horizontal="center" vertical="center"/>
      <protection locked="0"/>
    </xf>
    <xf numFmtId="0" fontId="3" fillId="0" borderId="133" xfId="0" applyFont="1" applyFill="1" applyBorder="1" applyAlignment="1" applyProtection="1">
      <alignment horizontal="center" vertical="center"/>
      <protection locked="0"/>
    </xf>
    <xf numFmtId="0" fontId="3" fillId="0" borderId="134" xfId="0" applyFont="1" applyFill="1" applyBorder="1" applyAlignment="1" applyProtection="1">
      <alignment horizontal="center" vertical="center"/>
      <protection locked="0"/>
    </xf>
    <xf numFmtId="0" fontId="3" fillId="0" borderId="130" xfId="0" applyFont="1" applyFill="1" applyBorder="1" applyAlignment="1" applyProtection="1">
      <alignment horizontal="center" vertical="center" wrapText="1"/>
      <protection locked="0"/>
    </xf>
    <xf numFmtId="0" fontId="3" fillId="0" borderId="85" xfId="0" applyFont="1" applyFill="1" applyBorder="1" applyAlignment="1" applyProtection="1">
      <alignment horizontal="center" vertical="center" wrapText="1"/>
      <protection locked="0"/>
    </xf>
    <xf numFmtId="0" fontId="14" fillId="0" borderId="85" xfId="41" applyFont="1" applyFill="1" applyBorder="1" applyAlignment="1" applyProtection="1">
      <alignment horizontal="center" vertical="center"/>
      <protection locked="0"/>
    </xf>
    <xf numFmtId="0" fontId="14" fillId="0" borderId="131" xfId="41" applyFont="1" applyFill="1" applyBorder="1" applyAlignment="1" applyProtection="1">
      <alignment horizontal="center" vertical="center"/>
      <protection locked="0"/>
    </xf>
    <xf numFmtId="0" fontId="14" fillId="0" borderId="120" xfId="41" applyFont="1" applyFill="1" applyBorder="1" applyAlignment="1" applyProtection="1">
      <alignment horizontal="center" vertical="center"/>
      <protection locked="0"/>
    </xf>
    <xf numFmtId="176" fontId="39" fillId="21" borderId="57" xfId="41" applyNumberFormat="1" applyFont="1" applyFill="1" applyBorder="1" applyAlignment="1" applyProtection="1">
      <alignment horizontal="center" vertical="center" wrapText="1"/>
      <protection locked="0"/>
    </xf>
    <xf numFmtId="176" fontId="39" fillId="21" borderId="64" xfId="41" applyNumberFormat="1" applyFont="1" applyFill="1" applyBorder="1" applyAlignment="1" applyProtection="1">
      <alignment horizontal="center" vertical="center" wrapText="1"/>
      <protection locked="0"/>
    </xf>
    <xf numFmtId="176" fontId="39" fillId="21" borderId="65" xfId="4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1" applyFont="1" applyFill="1" applyBorder="1" applyAlignment="1" applyProtection="1">
      <alignment horizontal="center" vertical="center" wrapText="1"/>
      <protection locked="0"/>
    </xf>
    <xf numFmtId="0" fontId="9" fillId="0" borderId="14" xfId="41" applyFont="1" applyFill="1" applyBorder="1" applyAlignment="1" applyProtection="1">
      <alignment horizontal="center" vertical="center" wrapText="1"/>
      <protection locked="0"/>
    </xf>
    <xf numFmtId="0" fontId="9" fillId="0" borderId="50" xfId="41" applyFont="1" applyFill="1" applyBorder="1" applyAlignment="1" applyProtection="1">
      <alignment horizontal="center" vertical="center"/>
      <protection locked="0"/>
    </xf>
    <xf numFmtId="0" fontId="7" fillId="0" borderId="51" xfId="41" applyFont="1" applyFill="1" applyBorder="1" applyAlignment="1" applyProtection="1">
      <alignment horizontal="center" vertical="center"/>
      <protection locked="0"/>
    </xf>
    <xf numFmtId="0" fontId="7" fillId="0" borderId="52" xfId="41" applyFont="1" applyFill="1" applyBorder="1" applyAlignment="1" applyProtection="1">
      <alignment horizontal="center" vertical="center"/>
      <protection locked="0"/>
    </xf>
    <xf numFmtId="0" fontId="7" fillId="0" borderId="53" xfId="41" applyFont="1" applyFill="1" applyBorder="1" applyAlignment="1" applyProtection="1">
      <alignment horizontal="center" vertical="center"/>
      <protection locked="0"/>
    </xf>
    <xf numFmtId="0" fontId="7" fillId="0" borderId="54" xfId="41" applyFont="1" applyFill="1" applyBorder="1" applyAlignment="1" applyProtection="1">
      <alignment horizontal="center" vertical="center"/>
      <protection locked="0"/>
    </xf>
    <xf numFmtId="0" fontId="7" fillId="0" borderId="55" xfId="41" applyFont="1" applyFill="1" applyBorder="1" applyAlignment="1" applyProtection="1">
      <alignment horizontal="center" vertical="center"/>
      <protection locked="0"/>
    </xf>
    <xf numFmtId="0" fontId="7" fillId="0" borderId="56" xfId="41" applyFont="1" applyFill="1" applyBorder="1" applyAlignment="1" applyProtection="1">
      <alignment horizontal="center" vertical="center"/>
      <protection locked="0"/>
    </xf>
    <xf numFmtId="0" fontId="7" fillId="0" borderId="57" xfId="41" applyFont="1" applyFill="1" applyBorder="1" applyAlignment="1" applyProtection="1">
      <alignment horizontal="center" vertical="center" wrapText="1"/>
      <protection locked="0"/>
    </xf>
    <xf numFmtId="0" fontId="7" fillId="0" borderId="26" xfId="41" applyFont="1" applyFill="1" applyBorder="1" applyAlignment="1" applyProtection="1">
      <alignment horizontal="center" vertical="center" wrapText="1"/>
      <protection locked="0"/>
    </xf>
    <xf numFmtId="0" fontId="3" fillId="0" borderId="113" xfId="0" applyFont="1" applyFill="1" applyBorder="1" applyAlignment="1" applyProtection="1">
      <alignment horizontal="center" vertical="center" wrapText="1"/>
      <protection locked="0"/>
    </xf>
    <xf numFmtId="0" fontId="7" fillId="0" borderId="60" xfId="41" applyFont="1" applyFill="1" applyBorder="1" applyAlignment="1" applyProtection="1">
      <alignment horizontal="center" vertical="center"/>
      <protection locked="0"/>
    </xf>
    <xf numFmtId="0" fontId="7" fillId="0" borderId="61" xfId="41" applyFont="1" applyFill="1" applyBorder="1" applyAlignment="1" applyProtection="1">
      <alignment horizontal="center" vertical="center"/>
      <protection locked="0"/>
    </xf>
    <xf numFmtId="0" fontId="7" fillId="0" borderId="62" xfId="41" applyFont="1" applyFill="1" applyBorder="1" applyAlignment="1" applyProtection="1">
      <alignment horizontal="center" vertical="center"/>
      <protection locked="0"/>
    </xf>
    <xf numFmtId="0" fontId="7" fillId="0" borderId="63" xfId="41" applyFont="1" applyFill="1" applyBorder="1" applyAlignment="1" applyProtection="1">
      <alignment horizontal="center" vertical="center"/>
      <protection locked="0"/>
    </xf>
    <xf numFmtId="3" fontId="7" fillId="0" borderId="36" xfId="41" applyNumberFormat="1" applyFont="1" applyFill="1" applyBorder="1" applyAlignment="1" applyProtection="1">
      <alignment horizontal="center" vertical="center" wrapText="1"/>
      <protection locked="0"/>
    </xf>
    <xf numFmtId="3" fontId="7" fillId="0" borderId="79" xfId="41" applyNumberFormat="1" applyFont="1" applyFill="1" applyBorder="1" applyAlignment="1" applyProtection="1">
      <alignment horizontal="center" vertical="center" wrapText="1"/>
      <protection locked="0"/>
    </xf>
    <xf numFmtId="3" fontId="7" fillId="0" borderId="23" xfId="41" applyNumberFormat="1" applyFont="1" applyFill="1" applyBorder="1" applyAlignment="1" applyProtection="1">
      <alignment horizontal="center" vertical="center" wrapText="1"/>
      <protection locked="0"/>
    </xf>
    <xf numFmtId="3" fontId="7" fillId="0" borderId="85" xfId="41" applyNumberFormat="1" applyFont="1" applyFill="1" applyBorder="1" applyAlignment="1" applyProtection="1">
      <alignment horizontal="center" vertical="center" wrapText="1"/>
      <protection locked="0"/>
    </xf>
    <xf numFmtId="3" fontId="7" fillId="0" borderId="86" xfId="41" applyNumberFormat="1" applyFont="1" applyFill="1" applyBorder="1" applyAlignment="1" applyProtection="1">
      <alignment horizontal="center" vertical="center" wrapText="1"/>
      <protection locked="0"/>
    </xf>
    <xf numFmtId="3" fontId="7" fillId="0" borderId="87" xfId="41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41" applyFont="1" applyFill="1" applyBorder="1" applyAlignment="1" applyProtection="1">
      <alignment horizontal="center" vertical="center" wrapText="1"/>
      <protection locked="0"/>
    </xf>
    <xf numFmtId="0" fontId="7" fillId="0" borderId="77" xfId="41" applyFont="1" applyFill="1" applyBorder="1" applyAlignment="1" applyProtection="1">
      <alignment horizontal="center" vertical="center"/>
      <protection locked="0"/>
    </xf>
    <xf numFmtId="0" fontId="7" fillId="0" borderId="47" xfId="41" applyFont="1" applyFill="1" applyBorder="1" applyAlignment="1" applyProtection="1">
      <alignment horizontal="center" vertical="center" wrapText="1"/>
      <protection locked="0"/>
    </xf>
    <xf numFmtId="0" fontId="7" fillId="0" borderId="97" xfId="41" applyFont="1" applyFill="1" applyBorder="1" applyAlignment="1" applyProtection="1">
      <alignment horizontal="center" vertical="center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8" fillId="0" borderId="32" xfId="41" applyFont="1" applyFill="1" applyBorder="1" applyAlignment="1" applyProtection="1">
      <alignment vertical="center" wrapText="1"/>
      <protection locked="0"/>
    </xf>
    <xf numFmtId="0" fontId="8" fillId="0" borderId="32" xfId="41" applyFont="1" applyFill="1" applyBorder="1" applyAlignment="1" applyProtection="1">
      <alignment vertical="center"/>
      <protection locked="0"/>
    </xf>
    <xf numFmtId="0" fontId="2" fillId="0" borderId="0" xfId="41" applyFont="1" applyBorder="1" applyAlignment="1" applyProtection="1">
      <alignment horizontal="center" vertical="center" wrapText="1"/>
    </xf>
    <xf numFmtId="0" fontId="1" fillId="18" borderId="74" xfId="41" applyFont="1" applyFill="1" applyBorder="1" applyAlignment="1" applyProtection="1">
      <alignment horizontal="distributed" vertical="center" wrapText="1"/>
      <protection locked="0"/>
    </xf>
    <xf numFmtId="0" fontId="1" fillId="18" borderId="72" xfId="41" applyFont="1" applyFill="1" applyBorder="1" applyAlignment="1" applyProtection="1">
      <alignment horizontal="distributed" vertical="center" wrapText="1"/>
      <protection locked="0"/>
    </xf>
    <xf numFmtId="0" fontId="1" fillId="18" borderId="69" xfId="41" applyFont="1" applyFill="1" applyBorder="1" applyAlignment="1" applyProtection="1">
      <alignment horizontal="distributed" vertical="center" wrapText="1"/>
      <protection locked="0"/>
    </xf>
    <xf numFmtId="0" fontId="1" fillId="18" borderId="71" xfId="41" applyFont="1" applyFill="1" applyBorder="1" applyAlignment="1" applyProtection="1">
      <alignment horizontal="distributed" vertical="center" wrapText="1"/>
      <protection locked="0"/>
    </xf>
    <xf numFmtId="0" fontId="1" fillId="18" borderId="35" xfId="41" applyFont="1" applyFill="1" applyBorder="1" applyAlignment="1" applyProtection="1">
      <alignment horizontal="distributed" vertical="center" wrapText="1"/>
      <protection locked="0"/>
    </xf>
    <xf numFmtId="0" fontId="12" fillId="0" borderId="0" xfId="41" applyFont="1" applyAlignment="1" applyProtection="1">
      <alignment horizontal="distributed" vertical="center"/>
    </xf>
    <xf numFmtId="0" fontId="2" fillId="0" borderId="35" xfId="41" applyFont="1" applyBorder="1" applyAlignment="1" applyProtection="1">
      <alignment horizontal="center" vertical="center"/>
    </xf>
    <xf numFmtId="0" fontId="2" fillId="0" borderId="69" xfId="41" applyFont="1" applyBorder="1" applyAlignment="1" applyProtection="1">
      <alignment horizontal="center" vertical="center"/>
    </xf>
    <xf numFmtId="0" fontId="2" fillId="0" borderId="75" xfId="41" applyFont="1" applyBorder="1" applyAlignment="1" applyProtection="1">
      <alignment horizontal="center" vertical="center"/>
    </xf>
    <xf numFmtId="0" fontId="2" fillId="0" borderId="0" xfId="41" applyFont="1" applyAlignment="1" applyProtection="1">
      <alignment vertical="center"/>
    </xf>
    <xf numFmtId="0" fontId="14" fillId="0" borderId="21" xfId="41" applyFont="1" applyFill="1" applyBorder="1" applyAlignment="1" applyProtection="1">
      <alignment horizontal="center" vertical="center" shrinkToFit="1"/>
    </xf>
    <xf numFmtId="0" fontId="14" fillId="0" borderId="69" xfId="41" applyFont="1" applyFill="1" applyBorder="1" applyAlignment="1" applyProtection="1">
      <alignment horizontal="center" vertical="center" shrinkToFit="1"/>
    </xf>
    <xf numFmtId="0" fontId="14" fillId="0" borderId="70" xfId="41" applyFont="1" applyFill="1" applyBorder="1" applyAlignment="1" applyProtection="1">
      <alignment horizontal="center" vertical="center" shrinkToFit="1"/>
    </xf>
    <xf numFmtId="0" fontId="2" fillId="0" borderId="58" xfId="41" applyFont="1" applyBorder="1" applyAlignment="1" applyProtection="1">
      <alignment horizontal="center" vertical="center"/>
    </xf>
    <xf numFmtId="0" fontId="2" fillId="0" borderId="48" xfId="41" applyFont="1" applyBorder="1" applyAlignment="1" applyProtection="1">
      <alignment horizontal="center" vertical="center"/>
    </xf>
    <xf numFmtId="0" fontId="2" fillId="0" borderId="78" xfId="41" applyFont="1" applyBorder="1" applyAlignment="1" applyProtection="1">
      <alignment horizontal="center" vertical="center" wrapText="1"/>
    </xf>
    <xf numFmtId="0" fontId="2" fillId="0" borderId="32" xfId="41" applyFont="1" applyBorder="1" applyAlignment="1" applyProtection="1">
      <alignment horizontal="center" vertical="center" wrapText="1"/>
    </xf>
    <xf numFmtId="0" fontId="2" fillId="0" borderId="83" xfId="41" applyFont="1" applyBorder="1" applyAlignment="1" applyProtection="1">
      <alignment horizontal="center" vertical="center" wrapText="1"/>
    </xf>
    <xf numFmtId="0" fontId="2" fillId="0" borderId="80" xfId="41" applyFont="1" applyBorder="1" applyAlignment="1" applyProtection="1">
      <alignment horizontal="center" vertical="center" wrapText="1"/>
    </xf>
    <xf numFmtId="0" fontId="2" fillId="0" borderId="81" xfId="41" applyFont="1" applyBorder="1" applyAlignment="1" applyProtection="1">
      <alignment horizontal="center" vertical="center" wrapText="1"/>
    </xf>
    <xf numFmtId="0" fontId="2" fillId="0" borderId="84" xfId="41" applyFont="1" applyBorder="1" applyAlignment="1" applyProtection="1">
      <alignment horizontal="center" vertical="center" wrapText="1"/>
    </xf>
    <xf numFmtId="0" fontId="2" fillId="18" borderId="35" xfId="41" applyFont="1" applyFill="1" applyBorder="1" applyAlignment="1" applyProtection="1">
      <alignment horizontal="center" vertical="center"/>
      <protection locked="0"/>
    </xf>
    <xf numFmtId="0" fontId="2" fillId="18" borderId="69" xfId="41" applyFont="1" applyFill="1" applyBorder="1" applyAlignment="1" applyProtection="1">
      <alignment horizontal="center" vertical="center"/>
      <protection locked="0"/>
    </xf>
    <xf numFmtId="0" fontId="2" fillId="18" borderId="70" xfId="41" applyFont="1" applyFill="1" applyBorder="1" applyAlignment="1" applyProtection="1">
      <alignment horizontal="center" vertical="center"/>
      <protection locked="0"/>
    </xf>
    <xf numFmtId="0" fontId="2" fillId="0" borderId="66" xfId="41" applyFont="1" applyBorder="1" applyAlignment="1" applyProtection="1">
      <alignment horizontal="center" vertical="center"/>
    </xf>
    <xf numFmtId="0" fontId="2" fillId="0" borderId="67" xfId="41" applyFont="1" applyBorder="1" applyAlignment="1" applyProtection="1">
      <alignment horizontal="center" vertical="center"/>
    </xf>
    <xf numFmtId="0" fontId="2" fillId="0" borderId="68" xfId="41" applyFont="1" applyBorder="1" applyAlignment="1" applyProtection="1">
      <alignment horizontal="center" vertical="center"/>
    </xf>
    <xf numFmtId="0" fontId="2" fillId="0" borderId="76" xfId="41" applyFont="1" applyBorder="1" applyAlignment="1" applyProtection="1">
      <alignment horizontal="center" vertical="center"/>
    </xf>
    <xf numFmtId="0" fontId="2" fillId="0" borderId="77" xfId="41" applyFont="1" applyBorder="1" applyAlignment="1" applyProtection="1">
      <alignment horizontal="center" vertical="center"/>
    </xf>
    <xf numFmtId="0" fontId="2" fillId="0" borderId="46" xfId="41" applyFont="1" applyBorder="1" applyAlignment="1" applyProtection="1">
      <alignment horizontal="center" vertical="center"/>
    </xf>
    <xf numFmtId="0" fontId="2" fillId="0" borderId="78" xfId="41" applyFont="1" applyBorder="1" applyAlignment="1" applyProtection="1">
      <alignment horizontal="center" vertical="center"/>
    </xf>
    <xf numFmtId="0" fontId="2" fillId="0" borderId="32" xfId="41" applyFont="1" applyBorder="1" applyAlignment="1" applyProtection="1">
      <alignment horizontal="center" vertical="center"/>
    </xf>
    <xf numFmtId="0" fontId="2" fillId="0" borderId="79" xfId="41" applyFont="1" applyBorder="1" applyAlignment="1" applyProtection="1">
      <alignment horizontal="center" vertical="center"/>
    </xf>
    <xf numFmtId="0" fontId="2" fillId="0" borderId="80" xfId="41" applyFont="1" applyBorder="1" applyAlignment="1" applyProtection="1">
      <alignment horizontal="center" vertical="center"/>
    </xf>
    <xf numFmtId="0" fontId="2" fillId="0" borderId="81" xfId="41" applyFont="1" applyBorder="1" applyAlignment="1" applyProtection="1">
      <alignment horizontal="center" vertical="center"/>
    </xf>
    <xf numFmtId="0" fontId="2" fillId="0" borderId="82" xfId="41" applyFont="1" applyBorder="1" applyAlignment="1" applyProtection="1">
      <alignment horizontal="center" vertical="center"/>
    </xf>
    <xf numFmtId="0" fontId="14" fillId="0" borderId="0" xfId="41" applyFont="1" applyAlignment="1" applyProtection="1">
      <alignment horizontal="distributed" vertical="center"/>
    </xf>
    <xf numFmtId="0" fontId="2" fillId="0" borderId="63" xfId="41" applyFont="1" applyBorder="1" applyAlignment="1" applyProtection="1">
      <alignment horizontal="center" vertical="center"/>
    </xf>
    <xf numFmtId="0" fontId="2" fillId="18" borderId="74" xfId="41" applyFont="1" applyFill="1" applyBorder="1" applyAlignment="1" applyProtection="1">
      <alignment horizontal="center" vertical="center"/>
      <protection locked="0"/>
    </xf>
    <xf numFmtId="0" fontId="2" fillId="18" borderId="72" xfId="41" applyFont="1" applyFill="1" applyBorder="1" applyAlignment="1" applyProtection="1">
      <alignment horizontal="center" vertical="center"/>
      <protection locked="0"/>
    </xf>
    <xf numFmtId="0" fontId="2" fillId="18" borderId="56" xfId="41" applyFont="1" applyFill="1" applyBorder="1" applyAlignment="1" applyProtection="1">
      <alignment horizontal="center" vertical="center"/>
      <protection locked="0"/>
    </xf>
    <xf numFmtId="0" fontId="1" fillId="18" borderId="73" xfId="41" applyFont="1" applyFill="1" applyBorder="1" applyAlignment="1" applyProtection="1">
      <alignment horizontal="distributed" vertical="center" wrapText="1"/>
      <protection locked="0"/>
    </xf>
    <xf numFmtId="0" fontId="2" fillId="0" borderId="33" xfId="41" applyFont="1" applyBorder="1" applyAlignment="1" applyProtection="1">
      <alignment vertical="center"/>
    </xf>
    <xf numFmtId="0" fontId="2" fillId="18" borderId="22" xfId="41" applyFont="1" applyFill="1" applyBorder="1" applyAlignment="1" applyProtection="1">
      <alignment horizontal="center" vertical="center"/>
      <protection locked="0"/>
    </xf>
    <xf numFmtId="0" fontId="1" fillId="18" borderId="22" xfId="41" applyFont="1" applyFill="1" applyBorder="1" applyAlignment="1" applyProtection="1">
      <alignment horizontal="center" vertical="center"/>
      <protection locked="0"/>
    </xf>
    <xf numFmtId="0" fontId="1" fillId="18" borderId="72" xfId="41" applyFont="1" applyFill="1" applyBorder="1" applyAlignment="1" applyProtection="1">
      <alignment horizontal="center" vertical="center"/>
      <protection locked="0"/>
    </xf>
    <xf numFmtId="0" fontId="1" fillId="18" borderId="73" xfId="41" applyFont="1" applyFill="1" applyBorder="1" applyAlignment="1" applyProtection="1">
      <alignment horizontal="center" vertical="center"/>
      <protection locked="0"/>
    </xf>
    <xf numFmtId="0" fontId="2" fillId="18" borderId="21" xfId="41" applyFont="1" applyFill="1" applyBorder="1" applyAlignment="1" applyProtection="1">
      <alignment horizontal="center" vertical="center"/>
      <protection locked="0"/>
    </xf>
    <xf numFmtId="0" fontId="1" fillId="18" borderId="21" xfId="41" applyFont="1" applyFill="1" applyBorder="1" applyAlignment="1" applyProtection="1">
      <alignment horizontal="center" vertical="center"/>
      <protection locked="0"/>
    </xf>
    <xf numFmtId="0" fontId="1" fillId="18" borderId="69" xfId="41" applyFont="1" applyFill="1" applyBorder="1" applyAlignment="1" applyProtection="1">
      <alignment horizontal="center" vertical="center"/>
      <protection locked="0"/>
    </xf>
    <xf numFmtId="0" fontId="1" fillId="18" borderId="71" xfId="41" applyFont="1" applyFill="1" applyBorder="1" applyAlignment="1" applyProtection="1">
      <alignment horizontal="center" vertical="center"/>
      <protection locked="0"/>
    </xf>
    <xf numFmtId="0" fontId="2" fillId="27" borderId="107" xfId="41" applyFont="1" applyFill="1" applyBorder="1" applyAlignment="1">
      <alignment horizontal="center" vertical="center"/>
    </xf>
    <xf numFmtId="0" fontId="2" fillId="27" borderId="108" xfId="41" applyFont="1" applyFill="1" applyBorder="1" applyAlignment="1">
      <alignment horizontal="center" vertical="center"/>
    </xf>
    <xf numFmtId="0" fontId="2" fillId="27" borderId="109" xfId="41" applyFont="1" applyFill="1" applyBorder="1" applyAlignment="1">
      <alignment horizontal="center" vertical="center"/>
    </xf>
    <xf numFmtId="0" fontId="12" fillId="26" borderId="110" xfId="41" applyFont="1" applyFill="1" applyBorder="1" applyAlignment="1">
      <alignment horizontal="center" vertical="center"/>
    </xf>
    <xf numFmtId="0" fontId="12" fillId="26" borderId="108" xfId="41" applyFont="1" applyFill="1" applyBorder="1" applyAlignment="1">
      <alignment horizontal="center" vertical="center"/>
    </xf>
    <xf numFmtId="0" fontId="12" fillId="26" borderId="111" xfId="41" applyFont="1" applyFill="1" applyBorder="1" applyAlignment="1">
      <alignment horizontal="center" vertical="center"/>
    </xf>
    <xf numFmtId="0" fontId="6" fillId="0" borderId="34" xfId="41" applyFont="1" applyBorder="1" applyAlignment="1">
      <alignment horizontal="center" vertical="center"/>
    </xf>
    <xf numFmtId="0" fontId="50" fillId="0" borderId="102" xfId="41" applyFont="1" applyBorder="1" applyAlignment="1">
      <alignment horizontal="center" vertical="center"/>
    </xf>
    <xf numFmtId="0" fontId="2" fillId="0" borderId="103" xfId="41" applyFont="1" applyBorder="1" applyAlignment="1">
      <alignment horizontal="center" vertical="center"/>
    </xf>
    <xf numFmtId="0" fontId="2" fillId="0" borderId="104" xfId="41" applyFont="1" applyBorder="1" applyAlignment="1">
      <alignment horizontal="center" vertical="center"/>
    </xf>
    <xf numFmtId="0" fontId="51" fillId="26" borderId="105" xfId="41" applyFont="1" applyFill="1" applyBorder="1" applyAlignment="1">
      <alignment horizontal="center" vertical="center"/>
    </xf>
    <xf numFmtId="0" fontId="51" fillId="26" borderId="106" xfId="4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2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22" borderId="36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83" xfId="0" applyFill="1" applyBorder="1" applyAlignment="1">
      <alignment horizontal="center" vertical="center"/>
    </xf>
    <xf numFmtId="0" fontId="0" fillId="23" borderId="36" xfId="0" applyFill="1" applyBorder="1" applyAlignment="1">
      <alignment horizontal="center" vertical="center"/>
    </xf>
    <xf numFmtId="0" fontId="0" fillId="23" borderId="32" xfId="0" applyFill="1" applyBorder="1" applyAlignment="1">
      <alignment horizontal="center" vertical="center"/>
    </xf>
    <xf numFmtId="0" fontId="0" fillId="23" borderId="8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大会要綱" xfId="41" xr:uid="{00000000-0005-0000-0000-000029000000}"/>
    <cellStyle name="良い" xfId="42" builtinId="26" customBuiltin="1"/>
  </cellStyles>
  <dxfs count="4">
    <dxf>
      <font>
        <color theme="0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634998</xdr:colOff>
      <xdr:row>7</xdr:row>
      <xdr:rowOff>46181</xdr:rowOff>
    </xdr:from>
    <xdr:to>
      <xdr:col>2</xdr:col>
      <xdr:colOff>717550</xdr:colOff>
      <xdr:row>7</xdr:row>
      <xdr:rowOff>305954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39798" y="1919431"/>
          <a:ext cx="781052" cy="259773"/>
        </a:xfrm>
        <a:prstGeom prst="round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個人組手</a:t>
          </a:r>
        </a:p>
      </xdr:txBody>
    </xdr:sp>
    <xdr:clientData/>
  </xdr:twoCellAnchor>
  <xdr:twoCellAnchor>
    <xdr:from>
      <xdr:col>1</xdr:col>
      <xdr:colOff>621721</xdr:colOff>
      <xdr:row>8</xdr:row>
      <xdr:rowOff>74467</xdr:rowOff>
    </xdr:from>
    <xdr:to>
      <xdr:col>2</xdr:col>
      <xdr:colOff>641350</xdr:colOff>
      <xdr:row>8</xdr:row>
      <xdr:rowOff>334240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926521" y="2296967"/>
          <a:ext cx="718129" cy="259773"/>
        </a:xfrm>
        <a:prstGeom prst="round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個人　形</a:t>
          </a:r>
        </a:p>
      </xdr:txBody>
    </xdr:sp>
    <xdr:clientData/>
  </xdr:twoCellAnchor>
  <xdr:twoCellAnchor>
    <xdr:from>
      <xdr:col>2</xdr:col>
      <xdr:colOff>1308100</xdr:colOff>
      <xdr:row>7</xdr:row>
      <xdr:rowOff>103331</xdr:rowOff>
    </xdr:from>
    <xdr:to>
      <xdr:col>4</xdr:col>
      <xdr:colOff>19050</xdr:colOff>
      <xdr:row>9</xdr:row>
      <xdr:rowOff>12700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311400" y="1976581"/>
          <a:ext cx="990600" cy="607869"/>
        </a:xfrm>
        <a:prstGeom prst="round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複数人記載の枠が無い場合は記入不要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J33"/>
  <sheetViews>
    <sheetView workbookViewId="0">
      <selection activeCell="J5" sqref="J5"/>
    </sheetView>
  </sheetViews>
  <sheetFormatPr defaultColWidth="8.81640625" defaultRowHeight="14"/>
  <cols>
    <col min="1" max="1" width="3.54296875" style="32" customWidth="1"/>
    <col min="2" max="2" width="2.1796875" style="31" customWidth="1"/>
    <col min="3" max="3" width="8.81640625" style="31" customWidth="1"/>
    <col min="4" max="4" width="13.81640625" style="31" customWidth="1"/>
    <col min="5" max="9" width="8.81640625" style="31" customWidth="1"/>
    <col min="10" max="10" width="14.81640625" style="31" customWidth="1"/>
    <col min="11" max="16384" width="8.81640625" style="31"/>
  </cols>
  <sheetData>
    <row r="1" spans="1:10" ht="29" customHeight="1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ht="18" customHeight="1">
      <c r="A3" s="32">
        <v>1</v>
      </c>
      <c r="B3" s="33" t="s">
        <v>52</v>
      </c>
    </row>
    <row r="4" spans="1:10" ht="18" customHeight="1">
      <c r="C4" s="34" t="s">
        <v>93</v>
      </c>
    </row>
    <row r="5" spans="1:10" ht="18" customHeight="1">
      <c r="C5" s="31" t="s">
        <v>94</v>
      </c>
    </row>
    <row r="6" spans="1:10" ht="12" customHeight="1"/>
    <row r="7" spans="1:10" ht="18" customHeight="1">
      <c r="A7" s="32">
        <v>2</v>
      </c>
      <c r="B7" s="33" t="s">
        <v>53</v>
      </c>
    </row>
    <row r="8" spans="1:10" ht="18" customHeight="1">
      <c r="C8" s="31" t="s">
        <v>54</v>
      </c>
    </row>
    <row r="9" spans="1:10" ht="18" customHeight="1">
      <c r="C9" s="31" t="s">
        <v>55</v>
      </c>
    </row>
    <row r="10" spans="1:10" ht="18" customHeight="1">
      <c r="C10" s="31" t="s">
        <v>56</v>
      </c>
    </row>
    <row r="11" spans="1:10" ht="10.25" customHeight="1"/>
    <row r="12" spans="1:10" ht="18" customHeight="1">
      <c r="A12" s="32">
        <v>3</v>
      </c>
      <c r="B12" s="33" t="s">
        <v>57</v>
      </c>
    </row>
    <row r="13" spans="1:10" ht="18" customHeight="1">
      <c r="C13" s="34" t="s">
        <v>95</v>
      </c>
    </row>
    <row r="14" spans="1:10" ht="18" customHeight="1">
      <c r="C14" s="34" t="s">
        <v>109</v>
      </c>
    </row>
    <row r="15" spans="1:10" ht="18" customHeight="1">
      <c r="C15" s="34" t="s">
        <v>114</v>
      </c>
    </row>
    <row r="16" spans="1:10" ht="9.65" customHeight="1"/>
    <row r="17" spans="1:5" ht="18" customHeight="1">
      <c r="A17" s="32">
        <v>4</v>
      </c>
      <c r="B17" s="33" t="s">
        <v>58</v>
      </c>
    </row>
    <row r="18" spans="1:5" ht="18" customHeight="1">
      <c r="C18" s="31" t="s">
        <v>59</v>
      </c>
    </row>
    <row r="19" spans="1:5" ht="18" customHeight="1">
      <c r="C19" s="31" t="s">
        <v>60</v>
      </c>
    </row>
    <row r="20" spans="1:5" ht="18" customHeight="1">
      <c r="C20" s="31" t="s">
        <v>61</v>
      </c>
    </row>
    <row r="21" spans="1:5" ht="18" customHeight="1">
      <c r="C21" s="34" t="s">
        <v>97</v>
      </c>
    </row>
    <row r="22" spans="1:5" ht="18" customHeight="1">
      <c r="C22" s="31" t="s">
        <v>62</v>
      </c>
    </row>
    <row r="23" spans="1:5" ht="18" customHeight="1">
      <c r="C23" s="31" t="s">
        <v>96</v>
      </c>
    </row>
    <row r="24" spans="1:5" ht="18" customHeight="1"/>
    <row r="25" spans="1:5" ht="18" customHeight="1">
      <c r="A25" s="32">
        <v>5</v>
      </c>
      <c r="B25" s="33" t="s">
        <v>63</v>
      </c>
    </row>
    <row r="26" spans="1:5" ht="18" customHeight="1">
      <c r="C26" s="31" t="s">
        <v>64</v>
      </c>
    </row>
    <row r="27" spans="1:5" ht="18" customHeight="1">
      <c r="C27" s="31" t="s">
        <v>65</v>
      </c>
      <c r="D27" s="31" t="s">
        <v>66</v>
      </c>
      <c r="E27" s="31" t="s">
        <v>67</v>
      </c>
    </row>
    <row r="28" spans="1:5" ht="18" customHeight="1">
      <c r="C28" s="31" t="s">
        <v>68</v>
      </c>
      <c r="D28" s="31" t="s">
        <v>69</v>
      </c>
      <c r="E28" s="31" t="s">
        <v>70</v>
      </c>
    </row>
    <row r="29" spans="1:5" ht="18" customHeight="1">
      <c r="C29" s="31" t="s">
        <v>71</v>
      </c>
      <c r="D29" s="31" t="s">
        <v>72</v>
      </c>
      <c r="E29" s="31" t="s">
        <v>73</v>
      </c>
    </row>
    <row r="31" spans="1:5" ht="16.5">
      <c r="A31" s="32">
        <v>6</v>
      </c>
      <c r="B31" s="33" t="s">
        <v>74</v>
      </c>
    </row>
    <row r="32" spans="1:5">
      <c r="C32" s="57" t="s">
        <v>75</v>
      </c>
      <c r="D32" s="56"/>
      <c r="E32" s="56"/>
    </row>
    <row r="33" spans="3:5">
      <c r="C33" s="57" t="s">
        <v>76</v>
      </c>
      <c r="D33" s="56"/>
      <c r="E33" s="56"/>
    </row>
  </sheetData>
  <sheetProtection algorithmName="SHA-512" hashValue="DwX0vRpGyV2hUNj4Qi6+rZWZyT27NRGEiZXjUIoJUKscEaR7V3Rk91DC+h0aT4XF53CvvCGWMzDyjETL0t7ToQ==" saltValue="HjuSB25ivVCGUnCopEoFbQ==" spinCount="100000" sheet="1" objects="1" scenarios="1"/>
  <mergeCells count="1">
    <mergeCell ref="A1:J1"/>
  </mergeCells>
  <phoneticPr fontId="3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Y149"/>
  <sheetViews>
    <sheetView showZeros="0" tabSelected="1" zoomScaleNormal="100" zoomScalePageLayoutView="90" workbookViewId="0">
      <selection activeCell="G20" sqref="G20"/>
    </sheetView>
  </sheetViews>
  <sheetFormatPr defaultColWidth="13" defaultRowHeight="14"/>
  <cols>
    <col min="1" max="1" width="4.36328125" style="91" customWidth="1"/>
    <col min="2" max="2" width="10.1796875" style="91" customWidth="1"/>
    <col min="3" max="3" width="31.81640625" style="91" customWidth="1"/>
    <col min="4" max="4" width="1" style="91" customWidth="1"/>
    <col min="5" max="5" width="4.453125" style="91" customWidth="1"/>
    <col min="6" max="6" width="9.90625" style="91" customWidth="1"/>
    <col min="7" max="7" width="32.54296875" style="91" customWidth="1"/>
    <col min="8" max="8" width="4.36328125" style="91" customWidth="1"/>
    <col min="9" max="9" width="10.08984375" style="91" customWidth="1"/>
    <col min="10" max="10" width="33.26953125" style="91" customWidth="1"/>
    <col min="11" max="11" width="0.81640625" style="91" customWidth="1"/>
    <col min="12" max="12" width="4.36328125" style="91" customWidth="1"/>
    <col min="13" max="13" width="9.90625" style="91" customWidth="1"/>
    <col min="14" max="14" width="32.54296875" style="91" customWidth="1"/>
    <col min="15" max="16384" width="13" style="91"/>
  </cols>
  <sheetData>
    <row r="1" spans="1:25" ht="35.5" customHeight="1" thickBot="1">
      <c r="A1" s="168" t="s">
        <v>118</v>
      </c>
      <c r="B1" s="168"/>
      <c r="C1" s="168"/>
      <c r="D1" s="168"/>
      <c r="E1" s="168"/>
      <c r="F1" s="168"/>
      <c r="G1" s="90" t="s">
        <v>42</v>
      </c>
    </row>
    <row r="2" spans="1:25" s="93" customFormat="1" ht="43.5" customHeight="1" thickTop="1" thickBot="1">
      <c r="A2" s="180" t="s">
        <v>0</v>
      </c>
      <c r="B2" s="181"/>
      <c r="C2" s="54"/>
      <c r="D2" s="28"/>
      <c r="E2" s="173" t="s">
        <v>1</v>
      </c>
      <c r="F2" s="174"/>
      <c r="G2" s="54"/>
      <c r="H2" s="92"/>
    </row>
    <row r="3" spans="1:25" ht="25" hidden="1" customHeight="1" thickTop="1" thickBot="1">
      <c r="A3" s="94" t="s">
        <v>41</v>
      </c>
      <c r="B3" s="95" t="s">
        <v>3</v>
      </c>
      <c r="C3" s="96" t="s">
        <v>25</v>
      </c>
      <c r="D3" s="97"/>
      <c r="E3" s="94" t="s">
        <v>41</v>
      </c>
      <c r="F3" s="95" t="s">
        <v>3</v>
      </c>
      <c r="G3" s="96" t="s">
        <v>25</v>
      </c>
    </row>
    <row r="4" spans="1:25" s="93" customFormat="1" ht="7" customHeight="1" thickTop="1" thickBot="1">
      <c r="A4" s="98"/>
      <c r="B4" s="98"/>
      <c r="C4" s="28"/>
      <c r="D4" s="28"/>
      <c r="E4" s="98"/>
      <c r="F4" s="98"/>
      <c r="G4" s="28"/>
      <c r="H4" s="92"/>
    </row>
    <row r="5" spans="1:25" s="93" customFormat="1" ht="27.5" customHeight="1">
      <c r="A5" s="182" t="s">
        <v>20</v>
      </c>
      <c r="B5" s="183"/>
      <c r="C5" s="29"/>
      <c r="D5" s="30"/>
      <c r="E5" s="171" t="s">
        <v>2</v>
      </c>
      <c r="F5" s="172"/>
      <c r="G5" s="62"/>
    </row>
    <row r="6" spans="1:25" s="99" customFormat="1" ht="27.5" customHeight="1" thickBot="1">
      <c r="A6" s="175" t="s">
        <v>21</v>
      </c>
      <c r="B6" s="176"/>
      <c r="C6" s="27"/>
      <c r="D6" s="30"/>
      <c r="E6" s="169" t="s">
        <v>32</v>
      </c>
      <c r="F6" s="170"/>
      <c r="G6" s="72"/>
    </row>
    <row r="7" spans="1:25" s="99" customFormat="1" ht="6.75" customHeight="1" thickBot="1">
      <c r="A7" s="98"/>
      <c r="B7" s="98"/>
      <c r="C7" s="98"/>
      <c r="D7" s="98"/>
      <c r="E7" s="98"/>
      <c r="F7" s="15"/>
      <c r="G7" s="28"/>
    </row>
    <row r="8" spans="1:25" s="99" customFormat="1" ht="27.5" customHeight="1" thickBot="1">
      <c r="A8" s="184" t="s">
        <v>115</v>
      </c>
      <c r="B8" s="185"/>
      <c r="C8" s="58"/>
      <c r="D8" s="100"/>
      <c r="E8" s="190" t="s">
        <v>117</v>
      </c>
      <c r="F8" s="191"/>
      <c r="G8" s="88">
        <f>COUNTA(C15:C149)</f>
        <v>0</v>
      </c>
    </row>
    <row r="9" spans="1:25" s="99" customFormat="1" ht="27.5" customHeight="1" thickBot="1">
      <c r="A9" s="186"/>
      <c r="B9" s="187"/>
      <c r="C9" s="59"/>
      <c r="D9" s="100"/>
      <c r="E9" s="192" t="s">
        <v>112</v>
      </c>
      <c r="F9" s="193"/>
      <c r="G9" s="89">
        <f>COUNTA(G15:G149)</f>
        <v>0</v>
      </c>
      <c r="H9" s="132" t="s">
        <v>160</v>
      </c>
      <c r="I9" s="133"/>
      <c r="J9" s="133"/>
      <c r="K9" s="133"/>
      <c r="L9" s="133"/>
      <c r="M9" s="133"/>
      <c r="N9" s="134"/>
    </row>
    <row r="10" spans="1:25" s="99" customFormat="1" ht="27.5" customHeight="1" thickBot="1">
      <c r="A10" s="188"/>
      <c r="B10" s="189"/>
      <c r="C10" s="101" t="s">
        <v>113</v>
      </c>
      <c r="D10" s="100"/>
      <c r="E10" s="177" t="s">
        <v>108</v>
      </c>
      <c r="F10" s="178"/>
      <c r="G10" s="73">
        <f>G8*2000+G9*2000</f>
        <v>0</v>
      </c>
      <c r="H10" s="135"/>
      <c r="I10" s="136"/>
      <c r="J10" s="136"/>
      <c r="K10" s="136"/>
      <c r="L10" s="136"/>
      <c r="M10" s="136"/>
      <c r="N10" s="137"/>
    </row>
    <row r="11" spans="1:25" s="99" customFormat="1" ht="27.5" customHeight="1" thickBot="1">
      <c r="A11" s="177" t="s">
        <v>40</v>
      </c>
      <c r="B11" s="178"/>
      <c r="C11" s="55"/>
      <c r="D11" s="102"/>
      <c r="E11" s="195" t="s">
        <v>134</v>
      </c>
      <c r="F11" s="196"/>
      <c r="G11" s="196"/>
      <c r="H11" s="138"/>
      <c r="I11" s="139"/>
      <c r="J11" s="139"/>
      <c r="K11" s="139"/>
      <c r="L11" s="139"/>
      <c r="M11" s="139"/>
      <c r="N11" s="140"/>
    </row>
    <row r="12" spans="1:25" ht="17.5" customHeight="1" thickBot="1">
      <c r="A12" s="194" t="s">
        <v>107</v>
      </c>
      <c r="B12" s="194"/>
      <c r="C12" s="194"/>
      <c r="D12" s="194"/>
      <c r="E12" s="194"/>
      <c r="F12" s="194"/>
      <c r="G12" s="194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s="105" customFormat="1" ht="32.25" customHeight="1" thickBot="1">
      <c r="A13" s="165" t="s">
        <v>38</v>
      </c>
      <c r="B13" s="166"/>
      <c r="C13" s="167"/>
      <c r="D13" s="104"/>
      <c r="E13" s="154" t="s">
        <v>39</v>
      </c>
      <c r="F13" s="155"/>
      <c r="G13" s="156"/>
      <c r="H13" s="165" t="s">
        <v>38</v>
      </c>
      <c r="I13" s="166"/>
      <c r="J13" s="167"/>
      <c r="K13" s="104"/>
      <c r="L13" s="154" t="s">
        <v>39</v>
      </c>
      <c r="M13" s="155"/>
      <c r="N13" s="156"/>
    </row>
    <row r="14" spans="1:25" ht="25" customHeight="1" thickBot="1">
      <c r="A14" s="106" t="s">
        <v>41</v>
      </c>
      <c r="B14" s="107" t="s">
        <v>3</v>
      </c>
      <c r="C14" s="108" t="s">
        <v>25</v>
      </c>
      <c r="D14" s="97"/>
      <c r="E14" s="106" t="s">
        <v>41</v>
      </c>
      <c r="F14" s="107" t="s">
        <v>3</v>
      </c>
      <c r="G14" s="108" t="s">
        <v>25</v>
      </c>
      <c r="H14" s="106" t="s">
        <v>41</v>
      </c>
      <c r="I14" s="107" t="s">
        <v>3</v>
      </c>
      <c r="J14" s="108" t="s">
        <v>161</v>
      </c>
      <c r="K14" s="97"/>
      <c r="L14" s="106" t="s">
        <v>41</v>
      </c>
      <c r="M14" s="107" t="s">
        <v>3</v>
      </c>
      <c r="N14" s="108" t="s">
        <v>161</v>
      </c>
    </row>
    <row r="15" spans="1:25" ht="25" customHeight="1" thickBot="1">
      <c r="A15" s="125">
        <v>1</v>
      </c>
      <c r="B15" s="179" t="s">
        <v>165</v>
      </c>
      <c r="C15" s="87"/>
      <c r="D15" s="97"/>
      <c r="E15" s="125">
        <v>1</v>
      </c>
      <c r="F15" s="130" t="s">
        <v>166</v>
      </c>
      <c r="G15" s="87"/>
      <c r="H15" s="125">
        <v>1</v>
      </c>
      <c r="I15" s="130" t="s">
        <v>165</v>
      </c>
      <c r="J15" s="87"/>
      <c r="K15" s="97"/>
      <c r="L15" s="125">
        <v>1</v>
      </c>
      <c r="M15" s="130" t="s">
        <v>167</v>
      </c>
      <c r="N15" s="109"/>
    </row>
    <row r="16" spans="1:25" ht="25" customHeight="1" thickBot="1">
      <c r="A16" s="127"/>
      <c r="B16" s="131"/>
      <c r="C16" s="87"/>
      <c r="D16" s="97"/>
      <c r="E16" s="127"/>
      <c r="F16" s="131"/>
      <c r="G16" s="87"/>
      <c r="H16" s="127"/>
      <c r="I16" s="131"/>
      <c r="J16" s="110"/>
      <c r="K16" s="97"/>
      <c r="L16" s="127"/>
      <c r="M16" s="131"/>
      <c r="N16" s="110"/>
    </row>
    <row r="17" spans="1:14" ht="25" customHeight="1" thickBot="1">
      <c r="A17" s="127"/>
      <c r="B17" s="131"/>
      <c r="C17" s="87"/>
      <c r="D17" s="97"/>
      <c r="E17" s="127"/>
      <c r="F17" s="131"/>
      <c r="G17" s="87"/>
      <c r="H17" s="127"/>
      <c r="I17" s="131"/>
      <c r="J17" s="111"/>
      <c r="K17" s="97"/>
      <c r="L17" s="127"/>
      <c r="M17" s="131"/>
      <c r="N17" s="111"/>
    </row>
    <row r="18" spans="1:14" ht="25" customHeight="1" thickBot="1">
      <c r="A18" s="128"/>
      <c r="B18" s="148" t="s">
        <v>26</v>
      </c>
      <c r="C18" s="87"/>
      <c r="D18" s="97"/>
      <c r="E18" s="128"/>
      <c r="F18" s="148" t="s">
        <v>27</v>
      </c>
      <c r="G18" s="87"/>
      <c r="H18" s="128"/>
      <c r="I18" s="148" t="s">
        <v>26</v>
      </c>
      <c r="J18" s="110"/>
      <c r="K18" s="97"/>
      <c r="L18" s="128"/>
      <c r="M18" s="148" t="s">
        <v>27</v>
      </c>
      <c r="N18" s="110"/>
    </row>
    <row r="19" spans="1:14" ht="25" customHeight="1" thickBot="1">
      <c r="A19" s="129"/>
      <c r="B19" s="164"/>
      <c r="C19" s="87"/>
      <c r="D19" s="97"/>
      <c r="E19" s="129"/>
      <c r="F19" s="164"/>
      <c r="G19" s="87"/>
      <c r="H19" s="128"/>
      <c r="I19" s="148"/>
      <c r="J19" s="111"/>
      <c r="K19" s="97"/>
      <c r="L19" s="129"/>
      <c r="M19" s="164"/>
      <c r="N19" s="112"/>
    </row>
    <row r="20" spans="1:14" ht="25" customHeight="1" thickBot="1">
      <c r="A20" s="125">
        <v>2</v>
      </c>
      <c r="B20" s="179" t="s">
        <v>168</v>
      </c>
      <c r="C20" s="87"/>
      <c r="D20" s="97"/>
      <c r="E20" s="125">
        <v>2</v>
      </c>
      <c r="F20" s="130" t="s">
        <v>169</v>
      </c>
      <c r="G20" s="87"/>
      <c r="H20" s="157">
        <v>2</v>
      </c>
      <c r="I20" s="160" t="s">
        <v>168</v>
      </c>
      <c r="J20" s="113"/>
      <c r="K20" s="97"/>
      <c r="L20" s="125">
        <v>2</v>
      </c>
      <c r="M20" s="130" t="s">
        <v>168</v>
      </c>
      <c r="N20" s="113"/>
    </row>
    <row r="21" spans="1:14" ht="25" customHeight="1" thickBot="1">
      <c r="A21" s="127"/>
      <c r="B21" s="131"/>
      <c r="C21" s="87"/>
      <c r="D21" s="97"/>
      <c r="E21" s="127"/>
      <c r="F21" s="131"/>
      <c r="G21" s="87"/>
      <c r="H21" s="158"/>
      <c r="I21" s="161"/>
      <c r="J21" s="111"/>
      <c r="K21" s="97"/>
      <c r="L21" s="127"/>
      <c r="M21" s="131"/>
      <c r="N21" s="111"/>
    </row>
    <row r="22" spans="1:14" ht="25" customHeight="1" thickBot="1">
      <c r="A22" s="127"/>
      <c r="B22" s="131"/>
      <c r="C22" s="87"/>
      <c r="D22" s="97"/>
      <c r="E22" s="127"/>
      <c r="F22" s="131"/>
      <c r="G22" s="87"/>
      <c r="H22" s="158"/>
      <c r="I22" s="161"/>
      <c r="J22" s="110"/>
      <c r="K22" s="97"/>
      <c r="L22" s="127"/>
      <c r="M22" s="131"/>
      <c r="N22" s="110"/>
    </row>
    <row r="23" spans="1:14" ht="25" customHeight="1" thickBot="1">
      <c r="A23" s="128"/>
      <c r="B23" s="148" t="s">
        <v>26</v>
      </c>
      <c r="C23" s="87"/>
      <c r="D23" s="97"/>
      <c r="E23" s="128"/>
      <c r="F23" s="148" t="s">
        <v>27</v>
      </c>
      <c r="G23" s="87"/>
      <c r="H23" s="158"/>
      <c r="I23" s="162" t="s">
        <v>26</v>
      </c>
      <c r="J23" s="111"/>
      <c r="K23" s="97"/>
      <c r="L23" s="128"/>
      <c r="M23" s="148" t="s">
        <v>27</v>
      </c>
      <c r="N23" s="111"/>
    </row>
    <row r="24" spans="1:14" ht="25" customHeight="1" thickBot="1">
      <c r="A24" s="129"/>
      <c r="B24" s="164"/>
      <c r="C24" s="87"/>
      <c r="D24" s="97"/>
      <c r="E24" s="129"/>
      <c r="F24" s="164"/>
      <c r="G24" s="87"/>
      <c r="H24" s="159"/>
      <c r="I24" s="163"/>
      <c r="J24" s="114"/>
      <c r="K24" s="97"/>
      <c r="L24" s="129"/>
      <c r="M24" s="164"/>
      <c r="N24" s="114"/>
    </row>
    <row r="25" spans="1:14" ht="25" customHeight="1" thickBot="1">
      <c r="A25" s="125">
        <v>3</v>
      </c>
      <c r="B25" s="179" t="s">
        <v>170</v>
      </c>
      <c r="C25" s="87"/>
      <c r="D25" s="115"/>
      <c r="E25" s="126">
        <v>3</v>
      </c>
      <c r="F25" s="131" t="s">
        <v>170</v>
      </c>
      <c r="G25" s="87"/>
      <c r="H25" s="126">
        <v>3</v>
      </c>
      <c r="I25" s="131" t="s">
        <v>170</v>
      </c>
      <c r="J25" s="45"/>
      <c r="K25" s="115"/>
      <c r="L25" s="126">
        <v>3</v>
      </c>
      <c r="M25" s="131" t="s">
        <v>170</v>
      </c>
      <c r="N25" s="51"/>
    </row>
    <row r="26" spans="1:14" ht="25" customHeight="1" thickBot="1">
      <c r="A26" s="127"/>
      <c r="B26" s="131"/>
      <c r="C26" s="87"/>
      <c r="D26" s="115"/>
      <c r="E26" s="127"/>
      <c r="F26" s="131"/>
      <c r="G26" s="87"/>
      <c r="H26" s="127"/>
      <c r="I26" s="131"/>
      <c r="J26" s="46"/>
      <c r="K26" s="115"/>
      <c r="L26" s="127"/>
      <c r="M26" s="131"/>
      <c r="N26" s="49"/>
    </row>
    <row r="27" spans="1:14" ht="25" customHeight="1" thickBot="1">
      <c r="A27" s="127"/>
      <c r="B27" s="131"/>
      <c r="C27" s="87"/>
      <c r="D27" s="115"/>
      <c r="E27" s="127"/>
      <c r="F27" s="131"/>
      <c r="G27" s="87"/>
      <c r="H27" s="127"/>
      <c r="I27" s="131"/>
      <c r="J27" s="46"/>
      <c r="K27" s="115"/>
      <c r="L27" s="127"/>
      <c r="M27" s="131"/>
      <c r="N27" s="49"/>
    </row>
    <row r="28" spans="1:14" ht="25" customHeight="1" thickBot="1">
      <c r="A28" s="128"/>
      <c r="B28" s="148" t="s">
        <v>26</v>
      </c>
      <c r="C28" s="87"/>
      <c r="D28" s="97"/>
      <c r="E28" s="128"/>
      <c r="F28" s="148" t="s">
        <v>27</v>
      </c>
      <c r="G28" s="87"/>
      <c r="H28" s="128"/>
      <c r="I28" s="148" t="s">
        <v>26</v>
      </c>
      <c r="J28" s="46"/>
      <c r="K28" s="97"/>
      <c r="L28" s="128"/>
      <c r="M28" s="148" t="s">
        <v>27</v>
      </c>
      <c r="N28" s="48"/>
    </row>
    <row r="29" spans="1:14" ht="25" customHeight="1" thickBot="1">
      <c r="A29" s="129"/>
      <c r="B29" s="164"/>
      <c r="C29" s="87"/>
      <c r="D29" s="115"/>
      <c r="E29" s="129"/>
      <c r="F29" s="149"/>
      <c r="G29" s="87"/>
      <c r="H29" s="129"/>
      <c r="I29" s="149"/>
      <c r="J29" s="47"/>
      <c r="K29" s="115"/>
      <c r="L29" s="129"/>
      <c r="M29" s="149"/>
      <c r="N29" s="47"/>
    </row>
    <row r="30" spans="1:14" ht="25" customHeight="1" thickBot="1">
      <c r="A30" s="125">
        <v>4</v>
      </c>
      <c r="B30" s="145" t="s">
        <v>98</v>
      </c>
      <c r="C30" s="87"/>
      <c r="D30" s="115"/>
      <c r="E30" s="125">
        <v>4</v>
      </c>
      <c r="F30" s="145" t="s">
        <v>98</v>
      </c>
      <c r="G30" s="87"/>
      <c r="H30" s="125">
        <v>4</v>
      </c>
      <c r="I30" s="145" t="s">
        <v>98</v>
      </c>
      <c r="J30" s="45"/>
      <c r="K30" s="115"/>
      <c r="L30" s="125">
        <v>4</v>
      </c>
      <c r="M30" s="145" t="s">
        <v>98</v>
      </c>
      <c r="N30" s="51"/>
    </row>
    <row r="31" spans="1:14" ht="25" customHeight="1" thickBot="1">
      <c r="A31" s="127"/>
      <c r="B31" s="131"/>
      <c r="C31" s="87"/>
      <c r="D31" s="115"/>
      <c r="E31" s="127"/>
      <c r="F31" s="131"/>
      <c r="G31" s="87"/>
      <c r="H31" s="127"/>
      <c r="I31" s="131"/>
      <c r="J31" s="46"/>
      <c r="K31" s="115"/>
      <c r="L31" s="127"/>
      <c r="M31" s="131"/>
      <c r="N31" s="49"/>
    </row>
    <row r="32" spans="1:14" ht="25" customHeight="1" thickBot="1">
      <c r="A32" s="127"/>
      <c r="B32" s="131"/>
      <c r="C32" s="87"/>
      <c r="D32" s="115"/>
      <c r="E32" s="127"/>
      <c r="F32" s="131"/>
      <c r="G32" s="87"/>
      <c r="H32" s="127"/>
      <c r="I32" s="131"/>
      <c r="J32" s="46"/>
      <c r="K32" s="115"/>
      <c r="L32" s="127"/>
      <c r="M32" s="131"/>
      <c r="N32" s="49"/>
    </row>
    <row r="33" spans="1:14" ht="25" customHeight="1" thickBot="1">
      <c r="A33" s="128"/>
      <c r="B33" s="148" t="s">
        <v>26</v>
      </c>
      <c r="C33" s="87"/>
      <c r="D33" s="97"/>
      <c r="E33" s="128"/>
      <c r="F33" s="148" t="s">
        <v>27</v>
      </c>
      <c r="G33" s="87"/>
      <c r="H33" s="128"/>
      <c r="I33" s="148" t="s">
        <v>26</v>
      </c>
      <c r="J33" s="48"/>
      <c r="K33" s="97"/>
      <c r="L33" s="128"/>
      <c r="M33" s="148" t="s">
        <v>27</v>
      </c>
      <c r="N33" s="48"/>
    </row>
    <row r="34" spans="1:14" ht="25" customHeight="1" thickBot="1">
      <c r="A34" s="129"/>
      <c r="B34" s="149"/>
      <c r="C34" s="87"/>
      <c r="D34" s="116"/>
      <c r="E34" s="129"/>
      <c r="F34" s="149"/>
      <c r="G34" s="87"/>
      <c r="H34" s="129"/>
      <c r="I34" s="149"/>
      <c r="J34" s="47"/>
      <c r="K34" s="116"/>
      <c r="L34" s="129"/>
      <c r="M34" s="149"/>
      <c r="N34" s="47"/>
    </row>
    <row r="35" spans="1:14" ht="25" customHeight="1" thickBot="1">
      <c r="A35" s="125">
        <v>5</v>
      </c>
      <c r="B35" s="145" t="s">
        <v>99</v>
      </c>
      <c r="C35" s="87"/>
      <c r="D35" s="115"/>
      <c r="E35" s="125">
        <v>5</v>
      </c>
      <c r="F35" s="145" t="s">
        <v>99</v>
      </c>
      <c r="G35" s="87"/>
      <c r="H35" s="125">
        <v>5</v>
      </c>
      <c r="I35" s="145" t="s">
        <v>99</v>
      </c>
      <c r="J35" s="45"/>
      <c r="K35" s="115"/>
      <c r="L35" s="125">
        <v>5</v>
      </c>
      <c r="M35" s="145" t="s">
        <v>99</v>
      </c>
      <c r="N35" s="51"/>
    </row>
    <row r="36" spans="1:14" ht="25" customHeight="1" thickBot="1">
      <c r="A36" s="127"/>
      <c r="B36" s="131"/>
      <c r="C36" s="87"/>
      <c r="D36" s="115"/>
      <c r="E36" s="127"/>
      <c r="F36" s="131"/>
      <c r="G36" s="87"/>
      <c r="H36" s="127"/>
      <c r="I36" s="131"/>
      <c r="J36" s="46"/>
      <c r="K36" s="115"/>
      <c r="L36" s="127"/>
      <c r="M36" s="131"/>
      <c r="N36" s="49"/>
    </row>
    <row r="37" spans="1:14" ht="25" customHeight="1" thickBot="1">
      <c r="A37" s="127"/>
      <c r="B37" s="131"/>
      <c r="C37" s="87"/>
      <c r="D37" s="115"/>
      <c r="E37" s="127"/>
      <c r="F37" s="131"/>
      <c r="G37" s="87"/>
      <c r="H37" s="127"/>
      <c r="I37" s="131"/>
      <c r="J37" s="46"/>
      <c r="K37" s="115"/>
      <c r="L37" s="127"/>
      <c r="M37" s="131"/>
      <c r="N37" s="49"/>
    </row>
    <row r="38" spans="1:14" ht="25" customHeight="1" thickBot="1">
      <c r="A38" s="128"/>
      <c r="B38" s="148" t="s">
        <v>26</v>
      </c>
      <c r="C38" s="87"/>
      <c r="D38" s="97"/>
      <c r="E38" s="128"/>
      <c r="F38" s="148" t="s">
        <v>27</v>
      </c>
      <c r="G38" s="87"/>
      <c r="H38" s="128"/>
      <c r="I38" s="148" t="s">
        <v>26</v>
      </c>
      <c r="J38" s="48"/>
      <c r="K38" s="97"/>
      <c r="L38" s="128"/>
      <c r="M38" s="148" t="s">
        <v>27</v>
      </c>
      <c r="N38" s="48"/>
    </row>
    <row r="39" spans="1:14" ht="25" customHeight="1" thickBot="1">
      <c r="A39" s="129"/>
      <c r="B39" s="149"/>
      <c r="C39" s="87"/>
      <c r="D39" s="116"/>
      <c r="E39" s="129"/>
      <c r="F39" s="149"/>
      <c r="G39" s="87"/>
      <c r="H39" s="129"/>
      <c r="I39" s="149"/>
      <c r="J39" s="47"/>
      <c r="K39" s="116"/>
      <c r="L39" s="129"/>
      <c r="M39" s="149"/>
      <c r="N39" s="47"/>
    </row>
    <row r="40" spans="1:14" ht="25.5" customHeight="1" thickBot="1">
      <c r="A40" s="125">
        <v>6</v>
      </c>
      <c r="B40" s="145" t="s">
        <v>28</v>
      </c>
      <c r="C40" s="87"/>
      <c r="D40" s="117"/>
      <c r="E40" s="125">
        <v>6</v>
      </c>
      <c r="F40" s="145" t="s">
        <v>28</v>
      </c>
      <c r="G40" s="87"/>
      <c r="H40" s="125">
        <v>6</v>
      </c>
      <c r="I40" s="145" t="s">
        <v>28</v>
      </c>
      <c r="J40" s="45"/>
      <c r="K40" s="117"/>
      <c r="L40" s="125">
        <v>6</v>
      </c>
      <c r="M40" s="145" t="s">
        <v>28</v>
      </c>
      <c r="N40" s="51"/>
    </row>
    <row r="41" spans="1:14" ht="25.5" customHeight="1" thickBot="1">
      <c r="A41" s="127"/>
      <c r="B41" s="131"/>
      <c r="C41" s="87"/>
      <c r="D41" s="115"/>
      <c r="E41" s="127"/>
      <c r="F41" s="131"/>
      <c r="G41" s="87"/>
      <c r="H41" s="127"/>
      <c r="I41" s="131"/>
      <c r="J41" s="46"/>
      <c r="K41" s="115"/>
      <c r="L41" s="127"/>
      <c r="M41" s="131"/>
      <c r="N41" s="49"/>
    </row>
    <row r="42" spans="1:14" ht="25.5" customHeight="1" thickBot="1">
      <c r="A42" s="127"/>
      <c r="B42" s="131"/>
      <c r="C42" s="87"/>
      <c r="D42" s="115"/>
      <c r="E42" s="127"/>
      <c r="F42" s="131"/>
      <c r="G42" s="87"/>
      <c r="H42" s="127"/>
      <c r="I42" s="131"/>
      <c r="J42" s="46"/>
      <c r="K42" s="115"/>
      <c r="L42" s="127"/>
      <c r="M42" s="131"/>
      <c r="N42" s="49"/>
    </row>
    <row r="43" spans="1:14" ht="25.5" customHeight="1" thickBot="1">
      <c r="A43" s="128"/>
      <c r="B43" s="148" t="s">
        <v>26</v>
      </c>
      <c r="C43" s="87"/>
      <c r="D43" s="97"/>
      <c r="E43" s="128"/>
      <c r="F43" s="148" t="s">
        <v>27</v>
      </c>
      <c r="G43" s="87"/>
      <c r="H43" s="128"/>
      <c r="I43" s="148" t="s">
        <v>26</v>
      </c>
      <c r="J43" s="48"/>
      <c r="K43" s="97"/>
      <c r="L43" s="128"/>
      <c r="M43" s="148" t="s">
        <v>27</v>
      </c>
      <c r="N43" s="48"/>
    </row>
    <row r="44" spans="1:14" ht="25.5" customHeight="1" thickBot="1">
      <c r="A44" s="129"/>
      <c r="B44" s="149"/>
      <c r="C44" s="87"/>
      <c r="D44" s="115">
        <v>26</v>
      </c>
      <c r="E44" s="129"/>
      <c r="F44" s="149"/>
      <c r="G44" s="87"/>
      <c r="H44" s="129"/>
      <c r="I44" s="149"/>
      <c r="J44" s="47"/>
      <c r="K44" s="115">
        <v>26</v>
      </c>
      <c r="L44" s="129"/>
      <c r="M44" s="149"/>
      <c r="N44" s="47"/>
    </row>
    <row r="45" spans="1:14" ht="25.5" customHeight="1" thickBot="1">
      <c r="A45" s="125">
        <v>7</v>
      </c>
      <c r="B45" s="145" t="s">
        <v>29</v>
      </c>
      <c r="C45" s="87"/>
      <c r="D45" s="115"/>
      <c r="E45" s="125">
        <v>7</v>
      </c>
      <c r="F45" s="131" t="s">
        <v>29</v>
      </c>
      <c r="G45" s="87"/>
      <c r="H45" s="125">
        <v>7</v>
      </c>
      <c r="I45" s="145" t="s">
        <v>29</v>
      </c>
      <c r="J45" s="45"/>
      <c r="K45" s="115"/>
      <c r="L45" s="125">
        <v>7</v>
      </c>
      <c r="M45" s="131" t="s">
        <v>29</v>
      </c>
      <c r="N45" s="51"/>
    </row>
    <row r="46" spans="1:14" ht="25.5" customHeight="1" thickBot="1">
      <c r="A46" s="127"/>
      <c r="B46" s="131"/>
      <c r="C46" s="87"/>
      <c r="D46" s="115"/>
      <c r="E46" s="127"/>
      <c r="F46" s="131"/>
      <c r="G46" s="87"/>
      <c r="H46" s="127"/>
      <c r="I46" s="131"/>
      <c r="J46" s="46"/>
      <c r="K46" s="115"/>
      <c r="L46" s="127"/>
      <c r="M46" s="131"/>
      <c r="N46" s="49"/>
    </row>
    <row r="47" spans="1:14" ht="25.5" customHeight="1" thickBot="1">
      <c r="A47" s="127"/>
      <c r="B47" s="131"/>
      <c r="C47" s="87"/>
      <c r="D47" s="115"/>
      <c r="E47" s="127"/>
      <c r="F47" s="131"/>
      <c r="G47" s="87"/>
      <c r="H47" s="127"/>
      <c r="I47" s="131"/>
      <c r="J47" s="46"/>
      <c r="K47" s="115"/>
      <c r="L47" s="127"/>
      <c r="M47" s="131"/>
      <c r="N47" s="49"/>
    </row>
    <row r="48" spans="1:14" ht="25.5" customHeight="1" thickBot="1">
      <c r="A48" s="128"/>
      <c r="B48" s="148" t="s">
        <v>26</v>
      </c>
      <c r="C48" s="87"/>
      <c r="D48" s="97"/>
      <c r="E48" s="128"/>
      <c r="F48" s="148" t="s">
        <v>27</v>
      </c>
      <c r="G48" s="87"/>
      <c r="H48" s="128"/>
      <c r="I48" s="148" t="s">
        <v>26</v>
      </c>
      <c r="J48" s="48"/>
      <c r="K48" s="97"/>
      <c r="L48" s="128"/>
      <c r="M48" s="148" t="s">
        <v>27</v>
      </c>
      <c r="N48" s="48"/>
    </row>
    <row r="49" spans="1:14" ht="25.5" customHeight="1" thickBot="1">
      <c r="A49" s="129"/>
      <c r="B49" s="149"/>
      <c r="C49" s="87"/>
      <c r="D49" s="115"/>
      <c r="E49" s="129"/>
      <c r="F49" s="149"/>
      <c r="G49" s="87"/>
      <c r="H49" s="129"/>
      <c r="I49" s="149"/>
      <c r="J49" s="47"/>
      <c r="K49" s="115"/>
      <c r="L49" s="129"/>
      <c r="M49" s="149"/>
      <c r="N49" s="47"/>
    </row>
    <row r="50" spans="1:14" ht="25.5" customHeight="1" thickBot="1">
      <c r="A50" s="125">
        <v>8</v>
      </c>
      <c r="B50" s="145" t="s">
        <v>30</v>
      </c>
      <c r="C50" s="87"/>
      <c r="D50" s="115"/>
      <c r="E50" s="125">
        <v>8</v>
      </c>
      <c r="F50" s="145" t="s">
        <v>30</v>
      </c>
      <c r="G50" s="87"/>
      <c r="H50" s="125">
        <v>8</v>
      </c>
      <c r="I50" s="145" t="s">
        <v>30</v>
      </c>
      <c r="J50" s="45"/>
      <c r="K50" s="115"/>
      <c r="L50" s="125">
        <v>8</v>
      </c>
      <c r="M50" s="145" t="s">
        <v>30</v>
      </c>
      <c r="N50" s="51"/>
    </row>
    <row r="51" spans="1:14" ht="25.5" customHeight="1" thickBot="1">
      <c r="A51" s="127"/>
      <c r="B51" s="131"/>
      <c r="C51" s="87"/>
      <c r="D51" s="115"/>
      <c r="E51" s="127"/>
      <c r="F51" s="131"/>
      <c r="G51" s="87"/>
      <c r="H51" s="127"/>
      <c r="I51" s="131"/>
      <c r="J51" s="46"/>
      <c r="K51" s="115"/>
      <c r="L51" s="127"/>
      <c r="M51" s="131"/>
      <c r="N51" s="49"/>
    </row>
    <row r="52" spans="1:14" ht="25.5" customHeight="1" thickBot="1">
      <c r="A52" s="127"/>
      <c r="B52" s="131"/>
      <c r="C52" s="87"/>
      <c r="D52" s="115"/>
      <c r="E52" s="127"/>
      <c r="F52" s="131"/>
      <c r="G52" s="87"/>
      <c r="H52" s="127"/>
      <c r="I52" s="131"/>
      <c r="J52" s="46"/>
      <c r="K52" s="115"/>
      <c r="L52" s="127"/>
      <c r="M52" s="131"/>
      <c r="N52" s="49"/>
    </row>
    <row r="53" spans="1:14" ht="25.5" customHeight="1" thickBot="1">
      <c r="A53" s="128"/>
      <c r="B53" s="148" t="s">
        <v>26</v>
      </c>
      <c r="C53" s="87"/>
      <c r="D53" s="115"/>
      <c r="E53" s="128"/>
      <c r="F53" s="151" t="s">
        <v>119</v>
      </c>
      <c r="G53" s="87"/>
      <c r="H53" s="128"/>
      <c r="I53" s="148" t="s">
        <v>26</v>
      </c>
      <c r="J53" s="48"/>
      <c r="K53" s="115"/>
      <c r="L53" s="128"/>
      <c r="M53" s="151" t="s">
        <v>119</v>
      </c>
      <c r="N53" s="48"/>
    </row>
    <row r="54" spans="1:14" ht="25.5" customHeight="1" thickBot="1">
      <c r="A54" s="129"/>
      <c r="B54" s="149"/>
      <c r="C54" s="87"/>
      <c r="D54" s="115"/>
      <c r="E54" s="129"/>
      <c r="F54" s="153"/>
      <c r="G54" s="87"/>
      <c r="H54" s="129"/>
      <c r="I54" s="149"/>
      <c r="J54" s="47"/>
      <c r="K54" s="115"/>
      <c r="L54" s="129"/>
      <c r="M54" s="153"/>
      <c r="N54" s="47"/>
    </row>
    <row r="55" spans="1:14" ht="25.5" customHeight="1" thickBot="1">
      <c r="A55" s="125">
        <v>9</v>
      </c>
      <c r="B55" s="145" t="s">
        <v>31</v>
      </c>
      <c r="C55" s="87"/>
      <c r="D55" s="115"/>
      <c r="E55" s="125">
        <v>9</v>
      </c>
      <c r="F55" s="131" t="s">
        <v>31</v>
      </c>
      <c r="G55" s="87"/>
      <c r="H55" s="125">
        <v>9</v>
      </c>
      <c r="I55" s="145" t="s">
        <v>31</v>
      </c>
      <c r="J55" s="45"/>
      <c r="K55" s="115"/>
      <c r="L55" s="125">
        <v>9</v>
      </c>
      <c r="M55" s="131" t="s">
        <v>31</v>
      </c>
      <c r="N55" s="51"/>
    </row>
    <row r="56" spans="1:14" ht="25.5" customHeight="1" thickBot="1">
      <c r="A56" s="127"/>
      <c r="B56" s="131"/>
      <c r="C56" s="87"/>
      <c r="D56" s="115"/>
      <c r="E56" s="127"/>
      <c r="F56" s="131"/>
      <c r="G56" s="87"/>
      <c r="H56" s="127"/>
      <c r="I56" s="131"/>
      <c r="J56" s="46"/>
      <c r="K56" s="115"/>
      <c r="L56" s="127"/>
      <c r="M56" s="131"/>
      <c r="N56" s="49"/>
    </row>
    <row r="57" spans="1:14" ht="25.5" customHeight="1" thickBot="1">
      <c r="A57" s="127"/>
      <c r="B57" s="131"/>
      <c r="C57" s="87"/>
      <c r="D57" s="115"/>
      <c r="E57" s="127"/>
      <c r="F57" s="131"/>
      <c r="G57" s="87"/>
      <c r="H57" s="127"/>
      <c r="I57" s="131"/>
      <c r="J57" s="46"/>
      <c r="K57" s="115"/>
      <c r="L57" s="127"/>
      <c r="M57" s="131"/>
      <c r="N57" s="49"/>
    </row>
    <row r="58" spans="1:14" ht="25.5" customHeight="1" thickBot="1">
      <c r="A58" s="128"/>
      <c r="B58" s="148" t="s">
        <v>26</v>
      </c>
      <c r="C58" s="87"/>
      <c r="D58" s="115"/>
      <c r="E58" s="128"/>
      <c r="F58" s="148" t="s">
        <v>27</v>
      </c>
      <c r="G58" s="87"/>
      <c r="H58" s="128"/>
      <c r="I58" s="148" t="s">
        <v>26</v>
      </c>
      <c r="J58" s="48"/>
      <c r="K58" s="115"/>
      <c r="L58" s="128"/>
      <c r="M58" s="148" t="s">
        <v>27</v>
      </c>
      <c r="N58" s="48"/>
    </row>
    <row r="59" spans="1:14" ht="25.5" customHeight="1" thickBot="1">
      <c r="A59" s="129"/>
      <c r="B59" s="149"/>
      <c r="C59" s="87"/>
      <c r="D59" s="115"/>
      <c r="E59" s="129"/>
      <c r="F59" s="149"/>
      <c r="G59" s="87"/>
      <c r="H59" s="129"/>
      <c r="I59" s="149"/>
      <c r="J59" s="47"/>
      <c r="K59" s="115"/>
      <c r="L59" s="129"/>
      <c r="M59" s="149"/>
      <c r="N59" s="47"/>
    </row>
    <row r="60" spans="1:14" ht="25.5" customHeight="1" thickBot="1">
      <c r="A60" s="125">
        <v>10</v>
      </c>
      <c r="B60" s="145" t="s">
        <v>33</v>
      </c>
      <c r="C60" s="87"/>
      <c r="D60" s="115"/>
      <c r="E60" s="125">
        <v>10</v>
      </c>
      <c r="F60" s="145" t="s">
        <v>33</v>
      </c>
      <c r="G60" s="87"/>
      <c r="H60" s="125">
        <v>10</v>
      </c>
      <c r="I60" s="145" t="s">
        <v>33</v>
      </c>
      <c r="J60" s="45"/>
      <c r="K60" s="115"/>
      <c r="L60" s="125">
        <v>10</v>
      </c>
      <c r="M60" s="145" t="s">
        <v>33</v>
      </c>
      <c r="N60" s="51"/>
    </row>
    <row r="61" spans="1:14" ht="25.5" customHeight="1" thickBot="1">
      <c r="A61" s="127"/>
      <c r="B61" s="131"/>
      <c r="C61" s="87"/>
      <c r="D61" s="115"/>
      <c r="E61" s="127"/>
      <c r="F61" s="131"/>
      <c r="G61" s="87"/>
      <c r="H61" s="127"/>
      <c r="I61" s="131"/>
      <c r="J61" s="46"/>
      <c r="K61" s="115"/>
      <c r="L61" s="127"/>
      <c r="M61" s="131"/>
      <c r="N61" s="49"/>
    </row>
    <row r="62" spans="1:14" ht="25.5" customHeight="1" thickBot="1">
      <c r="A62" s="127"/>
      <c r="B62" s="131"/>
      <c r="C62" s="87"/>
      <c r="D62" s="115"/>
      <c r="E62" s="127"/>
      <c r="F62" s="131"/>
      <c r="G62" s="87"/>
      <c r="H62" s="127"/>
      <c r="I62" s="131"/>
      <c r="J62" s="46"/>
      <c r="K62" s="115"/>
      <c r="L62" s="127"/>
      <c r="M62" s="131"/>
      <c r="N62" s="49"/>
    </row>
    <row r="63" spans="1:14" ht="25.5" customHeight="1" thickBot="1">
      <c r="A63" s="128"/>
      <c r="B63" s="148" t="s">
        <v>26</v>
      </c>
      <c r="C63" s="87"/>
      <c r="D63" s="115"/>
      <c r="E63" s="128"/>
      <c r="F63" s="148" t="s">
        <v>27</v>
      </c>
      <c r="G63" s="87"/>
      <c r="H63" s="128"/>
      <c r="I63" s="148" t="s">
        <v>26</v>
      </c>
      <c r="J63" s="48"/>
      <c r="K63" s="115"/>
      <c r="L63" s="128"/>
      <c r="M63" s="148" t="s">
        <v>27</v>
      </c>
      <c r="N63" s="48"/>
    </row>
    <row r="64" spans="1:14" ht="25.5" customHeight="1" thickBot="1">
      <c r="A64" s="129"/>
      <c r="B64" s="149"/>
      <c r="C64" s="87"/>
      <c r="D64" s="116"/>
      <c r="E64" s="129"/>
      <c r="F64" s="149"/>
      <c r="G64" s="87"/>
      <c r="H64" s="129"/>
      <c r="I64" s="149"/>
      <c r="J64" s="47"/>
      <c r="K64" s="116"/>
      <c r="L64" s="129"/>
      <c r="M64" s="149"/>
      <c r="N64" s="47"/>
    </row>
    <row r="65" spans="1:14" ht="25.5" customHeight="1" thickBot="1">
      <c r="A65" s="125">
        <v>11</v>
      </c>
      <c r="B65" s="145" t="s">
        <v>34</v>
      </c>
      <c r="C65" s="87"/>
      <c r="D65" s="117"/>
      <c r="E65" s="125">
        <v>11</v>
      </c>
      <c r="F65" s="145" t="s">
        <v>34</v>
      </c>
      <c r="G65" s="87"/>
      <c r="H65" s="125">
        <v>11</v>
      </c>
      <c r="I65" s="145" t="s">
        <v>34</v>
      </c>
      <c r="J65" s="45"/>
      <c r="K65" s="117"/>
      <c r="L65" s="125">
        <v>11</v>
      </c>
      <c r="M65" s="145" t="s">
        <v>34</v>
      </c>
      <c r="N65" s="51"/>
    </row>
    <row r="66" spans="1:14" ht="25.5" customHeight="1" thickBot="1">
      <c r="A66" s="127"/>
      <c r="B66" s="131"/>
      <c r="C66" s="87"/>
      <c r="D66" s="115"/>
      <c r="E66" s="127"/>
      <c r="F66" s="131"/>
      <c r="G66" s="87"/>
      <c r="H66" s="127"/>
      <c r="I66" s="131"/>
      <c r="J66" s="46"/>
      <c r="K66" s="115"/>
      <c r="L66" s="127"/>
      <c r="M66" s="131"/>
      <c r="N66" s="49"/>
    </row>
    <row r="67" spans="1:14" ht="25.5" customHeight="1" thickBot="1">
      <c r="A67" s="127"/>
      <c r="B67" s="131"/>
      <c r="C67" s="87"/>
      <c r="D67" s="115"/>
      <c r="E67" s="127"/>
      <c r="F67" s="131"/>
      <c r="G67" s="87"/>
      <c r="H67" s="127"/>
      <c r="I67" s="131"/>
      <c r="J67" s="46"/>
      <c r="K67" s="115"/>
      <c r="L67" s="127"/>
      <c r="M67" s="131"/>
      <c r="N67" s="49"/>
    </row>
    <row r="68" spans="1:14" ht="25.5" customHeight="1" thickBot="1">
      <c r="A68" s="128"/>
      <c r="B68" s="148" t="s">
        <v>26</v>
      </c>
      <c r="C68" s="87"/>
      <c r="D68" s="115"/>
      <c r="E68" s="128"/>
      <c r="F68" s="148" t="s">
        <v>27</v>
      </c>
      <c r="G68" s="87"/>
      <c r="H68" s="128"/>
      <c r="I68" s="148" t="s">
        <v>26</v>
      </c>
      <c r="J68" s="48"/>
      <c r="K68" s="115"/>
      <c r="L68" s="128"/>
      <c r="M68" s="148" t="s">
        <v>27</v>
      </c>
      <c r="N68" s="48"/>
    </row>
    <row r="69" spans="1:14" ht="25.5" customHeight="1" thickBot="1">
      <c r="A69" s="129"/>
      <c r="B69" s="149"/>
      <c r="C69" s="87"/>
      <c r="D69" s="115"/>
      <c r="E69" s="129"/>
      <c r="F69" s="149"/>
      <c r="G69" s="87"/>
      <c r="H69" s="129"/>
      <c r="I69" s="149"/>
      <c r="J69" s="47"/>
      <c r="K69" s="115"/>
      <c r="L69" s="129"/>
      <c r="M69" s="149"/>
      <c r="N69" s="47"/>
    </row>
    <row r="70" spans="1:14" ht="27" customHeight="1" thickBot="1">
      <c r="A70" s="125">
        <v>12</v>
      </c>
      <c r="B70" s="145" t="s">
        <v>35</v>
      </c>
      <c r="C70" s="87"/>
      <c r="D70" s="115"/>
      <c r="E70" s="125">
        <v>12</v>
      </c>
      <c r="F70" s="145" t="s">
        <v>35</v>
      </c>
      <c r="G70" s="87"/>
      <c r="H70" s="125">
        <v>12</v>
      </c>
      <c r="I70" s="145" t="s">
        <v>35</v>
      </c>
      <c r="J70" s="45"/>
      <c r="K70" s="115"/>
      <c r="L70" s="125">
        <v>12</v>
      </c>
      <c r="M70" s="145" t="s">
        <v>35</v>
      </c>
      <c r="N70" s="51"/>
    </row>
    <row r="71" spans="1:14" ht="27" customHeight="1" thickBot="1">
      <c r="A71" s="127"/>
      <c r="B71" s="131"/>
      <c r="C71" s="87"/>
      <c r="D71" s="115"/>
      <c r="E71" s="127"/>
      <c r="F71" s="131"/>
      <c r="G71" s="87"/>
      <c r="H71" s="127"/>
      <c r="I71" s="131"/>
      <c r="J71" s="46"/>
      <c r="K71" s="115"/>
      <c r="L71" s="127"/>
      <c r="M71" s="131"/>
      <c r="N71" s="49"/>
    </row>
    <row r="72" spans="1:14" ht="27" customHeight="1" thickBot="1">
      <c r="A72" s="127"/>
      <c r="B72" s="131"/>
      <c r="C72" s="87"/>
      <c r="D72" s="115"/>
      <c r="E72" s="127"/>
      <c r="F72" s="131"/>
      <c r="G72" s="87"/>
      <c r="H72" s="127"/>
      <c r="I72" s="131"/>
      <c r="J72" s="46"/>
      <c r="K72" s="115"/>
      <c r="L72" s="127"/>
      <c r="M72" s="131"/>
      <c r="N72" s="49"/>
    </row>
    <row r="73" spans="1:14" ht="27" customHeight="1" thickBot="1">
      <c r="A73" s="128"/>
      <c r="B73" s="148" t="s">
        <v>26</v>
      </c>
      <c r="C73" s="87"/>
      <c r="D73" s="115"/>
      <c r="E73" s="128"/>
      <c r="F73" s="148" t="s">
        <v>27</v>
      </c>
      <c r="G73" s="87"/>
      <c r="H73" s="128"/>
      <c r="I73" s="148" t="s">
        <v>26</v>
      </c>
      <c r="J73" s="48"/>
      <c r="K73" s="115"/>
      <c r="L73" s="128"/>
      <c r="M73" s="148" t="s">
        <v>27</v>
      </c>
      <c r="N73" s="48"/>
    </row>
    <row r="74" spans="1:14" ht="27" customHeight="1" thickBot="1">
      <c r="A74" s="129"/>
      <c r="B74" s="149"/>
      <c r="C74" s="87"/>
      <c r="D74" s="115"/>
      <c r="E74" s="129"/>
      <c r="F74" s="149"/>
      <c r="G74" s="87"/>
      <c r="H74" s="129"/>
      <c r="I74" s="149"/>
      <c r="J74" s="47"/>
      <c r="K74" s="115"/>
      <c r="L74" s="129"/>
      <c r="M74" s="149"/>
      <c r="N74" s="47"/>
    </row>
    <row r="75" spans="1:14" ht="27" customHeight="1" thickBot="1">
      <c r="A75" s="125">
        <v>13</v>
      </c>
      <c r="B75" s="145" t="s">
        <v>36</v>
      </c>
      <c r="C75" s="87"/>
      <c r="D75" s="115"/>
      <c r="E75" s="125">
        <v>13</v>
      </c>
      <c r="F75" s="131" t="s">
        <v>36</v>
      </c>
      <c r="G75" s="87"/>
      <c r="H75" s="125">
        <v>13</v>
      </c>
      <c r="I75" s="145" t="s">
        <v>36</v>
      </c>
      <c r="J75" s="45"/>
      <c r="K75" s="115"/>
      <c r="L75" s="125">
        <v>13</v>
      </c>
      <c r="M75" s="131" t="s">
        <v>36</v>
      </c>
      <c r="N75" s="51"/>
    </row>
    <row r="76" spans="1:14" ht="27" customHeight="1" thickBot="1">
      <c r="A76" s="127"/>
      <c r="B76" s="131"/>
      <c r="C76" s="87"/>
      <c r="D76" s="115"/>
      <c r="E76" s="127"/>
      <c r="F76" s="131"/>
      <c r="G76" s="87"/>
      <c r="H76" s="127"/>
      <c r="I76" s="131"/>
      <c r="J76" s="46"/>
      <c r="K76" s="115"/>
      <c r="L76" s="127"/>
      <c r="M76" s="131"/>
      <c r="N76" s="49"/>
    </row>
    <row r="77" spans="1:14" ht="27" customHeight="1" thickBot="1">
      <c r="A77" s="127"/>
      <c r="B77" s="131"/>
      <c r="C77" s="87"/>
      <c r="D77" s="115"/>
      <c r="E77" s="127"/>
      <c r="F77" s="131"/>
      <c r="G77" s="87"/>
      <c r="H77" s="127"/>
      <c r="I77" s="131"/>
      <c r="J77" s="46"/>
      <c r="K77" s="115"/>
      <c r="L77" s="127"/>
      <c r="M77" s="131"/>
      <c r="N77" s="49"/>
    </row>
    <row r="78" spans="1:14" ht="27" customHeight="1" thickBot="1">
      <c r="A78" s="128"/>
      <c r="B78" s="148" t="s">
        <v>26</v>
      </c>
      <c r="C78" s="87"/>
      <c r="D78" s="115"/>
      <c r="E78" s="128"/>
      <c r="F78" s="148" t="s">
        <v>27</v>
      </c>
      <c r="G78" s="87"/>
      <c r="H78" s="128"/>
      <c r="I78" s="148" t="s">
        <v>26</v>
      </c>
      <c r="J78" s="48"/>
      <c r="K78" s="115"/>
      <c r="L78" s="128"/>
      <c r="M78" s="148" t="s">
        <v>27</v>
      </c>
      <c r="N78" s="48"/>
    </row>
    <row r="79" spans="1:14" ht="27" customHeight="1" thickBot="1">
      <c r="A79" s="129"/>
      <c r="B79" s="149"/>
      <c r="C79" s="87"/>
      <c r="D79" s="115"/>
      <c r="E79" s="129"/>
      <c r="F79" s="149"/>
      <c r="G79" s="87"/>
      <c r="H79" s="129"/>
      <c r="I79" s="149"/>
      <c r="J79" s="47"/>
      <c r="K79" s="115"/>
      <c r="L79" s="129"/>
      <c r="M79" s="149"/>
      <c r="N79" s="47"/>
    </row>
    <row r="80" spans="1:14" ht="27" customHeight="1" thickBot="1">
      <c r="A80" s="125">
        <v>14</v>
      </c>
      <c r="B80" s="145" t="s">
        <v>37</v>
      </c>
      <c r="C80" s="87"/>
      <c r="D80" s="115"/>
      <c r="E80" s="125">
        <v>14</v>
      </c>
      <c r="F80" s="145" t="s">
        <v>120</v>
      </c>
      <c r="G80" s="87"/>
      <c r="H80" s="125">
        <v>14</v>
      </c>
      <c r="I80" s="145" t="s">
        <v>37</v>
      </c>
      <c r="J80" s="45"/>
      <c r="K80" s="115"/>
      <c r="L80" s="125">
        <v>14</v>
      </c>
      <c r="M80" s="145" t="s">
        <v>120</v>
      </c>
      <c r="N80" s="61"/>
    </row>
    <row r="81" spans="1:14" ht="27" customHeight="1" thickBot="1">
      <c r="A81" s="127"/>
      <c r="B81" s="131"/>
      <c r="C81" s="87"/>
      <c r="D81" s="115"/>
      <c r="E81" s="127"/>
      <c r="F81" s="131"/>
      <c r="G81" s="87"/>
      <c r="H81" s="127"/>
      <c r="I81" s="131"/>
      <c r="J81" s="46"/>
      <c r="K81" s="115"/>
      <c r="L81" s="127"/>
      <c r="M81" s="131"/>
      <c r="N81" s="49"/>
    </row>
    <row r="82" spans="1:14" ht="27" customHeight="1" thickBot="1">
      <c r="A82" s="127"/>
      <c r="B82" s="131"/>
      <c r="C82" s="87"/>
      <c r="D82" s="115"/>
      <c r="E82" s="127"/>
      <c r="F82" s="131"/>
      <c r="G82" s="87"/>
      <c r="H82" s="127"/>
      <c r="I82" s="131"/>
      <c r="J82" s="46"/>
      <c r="K82" s="115"/>
      <c r="L82" s="127"/>
      <c r="M82" s="131"/>
      <c r="N82" s="49"/>
    </row>
    <row r="83" spans="1:14" ht="27" customHeight="1" thickBot="1">
      <c r="A83" s="128"/>
      <c r="B83" s="148" t="s">
        <v>26</v>
      </c>
      <c r="C83" s="87"/>
      <c r="D83" s="115"/>
      <c r="E83" s="128"/>
      <c r="F83" s="151" t="s">
        <v>119</v>
      </c>
      <c r="G83" s="87"/>
      <c r="H83" s="128"/>
      <c r="I83" s="148" t="s">
        <v>26</v>
      </c>
      <c r="J83" s="48"/>
      <c r="K83" s="115"/>
      <c r="L83" s="128"/>
      <c r="M83" s="151" t="s">
        <v>119</v>
      </c>
      <c r="N83" s="48"/>
    </row>
    <row r="84" spans="1:14" ht="27" customHeight="1" thickBot="1">
      <c r="A84" s="129"/>
      <c r="B84" s="149"/>
      <c r="C84" s="87"/>
      <c r="D84" s="115"/>
      <c r="E84" s="129"/>
      <c r="F84" s="152"/>
      <c r="G84" s="87"/>
      <c r="H84" s="129"/>
      <c r="I84" s="149"/>
      <c r="J84" s="47"/>
      <c r="K84" s="115"/>
      <c r="L84" s="129"/>
      <c r="M84" s="152"/>
      <c r="N84" s="49"/>
    </row>
    <row r="85" spans="1:14" ht="27" customHeight="1" thickBot="1">
      <c r="A85" s="146">
        <v>15</v>
      </c>
      <c r="B85" s="145" t="s">
        <v>121</v>
      </c>
      <c r="C85" s="87"/>
      <c r="D85" s="115"/>
      <c r="E85" s="146">
        <v>15</v>
      </c>
      <c r="F85" s="150" t="s">
        <v>122</v>
      </c>
      <c r="G85" s="87"/>
      <c r="H85" s="146">
        <v>15</v>
      </c>
      <c r="I85" s="145" t="s">
        <v>121</v>
      </c>
      <c r="J85" s="45"/>
      <c r="K85" s="115"/>
      <c r="L85" s="146">
        <v>15</v>
      </c>
      <c r="M85" s="150" t="s">
        <v>122</v>
      </c>
      <c r="N85" s="60"/>
    </row>
    <row r="86" spans="1:14" ht="27" customHeight="1" thickBot="1">
      <c r="A86" s="146"/>
      <c r="B86" s="131"/>
      <c r="C86" s="87"/>
      <c r="D86" s="115"/>
      <c r="E86" s="146"/>
      <c r="F86" s="131"/>
      <c r="G86" s="87"/>
      <c r="H86" s="146"/>
      <c r="I86" s="131"/>
      <c r="J86" s="46"/>
      <c r="K86" s="115"/>
      <c r="L86" s="146"/>
      <c r="M86" s="131"/>
      <c r="N86" s="48"/>
    </row>
    <row r="87" spans="1:14" ht="27" customHeight="1" thickBot="1">
      <c r="A87" s="147"/>
      <c r="B87" s="131"/>
      <c r="C87" s="87"/>
      <c r="D87" s="115"/>
      <c r="E87" s="147"/>
      <c r="F87" s="131"/>
      <c r="G87" s="87"/>
      <c r="H87" s="147"/>
      <c r="I87" s="131"/>
      <c r="J87" s="46"/>
      <c r="K87" s="115"/>
      <c r="L87" s="147"/>
      <c r="M87" s="131"/>
      <c r="N87" s="48"/>
    </row>
    <row r="88" spans="1:14" ht="27" customHeight="1" thickBot="1">
      <c r="A88" s="143"/>
      <c r="B88" s="118"/>
      <c r="C88" s="87"/>
      <c r="D88" s="115"/>
      <c r="E88" s="143"/>
      <c r="F88" s="118"/>
      <c r="G88" s="87"/>
      <c r="H88" s="143"/>
      <c r="I88" s="118"/>
      <c r="J88" s="65"/>
      <c r="K88" s="115"/>
      <c r="L88" s="143"/>
      <c r="M88" s="118"/>
      <c r="N88" s="48"/>
    </row>
    <row r="89" spans="1:14" ht="27" customHeight="1" thickBot="1">
      <c r="A89" s="143"/>
      <c r="B89" s="148" t="s">
        <v>26</v>
      </c>
      <c r="C89" s="87"/>
      <c r="D89" s="115"/>
      <c r="E89" s="143"/>
      <c r="F89" s="148" t="s">
        <v>27</v>
      </c>
      <c r="G89" s="87"/>
      <c r="H89" s="143"/>
      <c r="I89" s="148" t="s">
        <v>26</v>
      </c>
      <c r="J89" s="48"/>
      <c r="K89" s="115"/>
      <c r="L89" s="143"/>
      <c r="M89" s="148" t="s">
        <v>27</v>
      </c>
      <c r="N89" s="48"/>
    </row>
    <row r="90" spans="1:14" ht="27" customHeight="1" thickBot="1">
      <c r="A90" s="144"/>
      <c r="B90" s="149"/>
      <c r="C90" s="87"/>
      <c r="D90" s="115"/>
      <c r="E90" s="144"/>
      <c r="F90" s="149"/>
      <c r="G90" s="87"/>
      <c r="H90" s="144"/>
      <c r="I90" s="149"/>
      <c r="J90" s="47"/>
      <c r="K90" s="115"/>
      <c r="L90" s="144"/>
      <c r="M90" s="149"/>
      <c r="N90" s="47"/>
    </row>
    <row r="91" spans="1:14" ht="27" customHeight="1" thickBot="1">
      <c r="A91" s="146">
        <v>16</v>
      </c>
      <c r="B91" s="145" t="s">
        <v>125</v>
      </c>
      <c r="C91" s="87"/>
      <c r="D91" s="115"/>
      <c r="E91" s="146">
        <v>16</v>
      </c>
      <c r="F91" s="145" t="s">
        <v>126</v>
      </c>
      <c r="G91" s="87"/>
      <c r="H91" s="146">
        <v>16</v>
      </c>
      <c r="I91" s="145" t="s">
        <v>125</v>
      </c>
      <c r="J91" s="45"/>
      <c r="K91" s="115"/>
      <c r="L91" s="146">
        <v>16</v>
      </c>
      <c r="M91" s="145" t="s">
        <v>126</v>
      </c>
      <c r="N91" s="66"/>
    </row>
    <row r="92" spans="1:14" ht="27" customHeight="1" thickBot="1">
      <c r="A92" s="146"/>
      <c r="B92" s="131"/>
      <c r="C92" s="87"/>
      <c r="D92" s="115"/>
      <c r="E92" s="146"/>
      <c r="F92" s="131"/>
      <c r="G92" s="87"/>
      <c r="H92" s="146"/>
      <c r="I92" s="131"/>
      <c r="J92" s="45"/>
      <c r="K92" s="115"/>
      <c r="L92" s="146"/>
      <c r="M92" s="131"/>
      <c r="N92" s="49"/>
    </row>
    <row r="93" spans="1:14" ht="27" customHeight="1" thickBot="1">
      <c r="A93" s="146"/>
      <c r="B93" s="131"/>
      <c r="C93" s="87"/>
      <c r="D93" s="115"/>
      <c r="E93" s="146"/>
      <c r="F93" s="131"/>
      <c r="G93" s="87"/>
      <c r="H93" s="146"/>
      <c r="I93" s="131"/>
      <c r="J93" s="46"/>
      <c r="K93" s="115"/>
      <c r="L93" s="146"/>
      <c r="M93" s="131"/>
      <c r="N93" s="48"/>
    </row>
    <row r="94" spans="1:14" ht="27" customHeight="1" thickBot="1">
      <c r="A94" s="147"/>
      <c r="B94" s="131"/>
      <c r="C94" s="87"/>
      <c r="D94" s="115"/>
      <c r="E94" s="147"/>
      <c r="F94" s="131"/>
      <c r="G94" s="87"/>
      <c r="H94" s="147"/>
      <c r="I94" s="131"/>
      <c r="J94" s="46"/>
      <c r="K94" s="115"/>
      <c r="L94" s="147"/>
      <c r="M94" s="131"/>
      <c r="N94" s="48"/>
    </row>
    <row r="95" spans="1:14" ht="27" customHeight="1" thickBot="1">
      <c r="A95" s="143"/>
      <c r="B95" s="148" t="s">
        <v>26</v>
      </c>
      <c r="C95" s="87"/>
      <c r="D95" s="115"/>
      <c r="E95" s="143"/>
      <c r="F95" s="148" t="s">
        <v>27</v>
      </c>
      <c r="G95" s="87"/>
      <c r="H95" s="143"/>
      <c r="I95" s="148" t="s">
        <v>26</v>
      </c>
      <c r="J95" s="48"/>
      <c r="K95" s="115"/>
      <c r="L95" s="143"/>
      <c r="M95" s="148" t="s">
        <v>27</v>
      </c>
      <c r="N95" s="48"/>
    </row>
    <row r="96" spans="1:14" ht="27" customHeight="1" thickBot="1">
      <c r="A96" s="144"/>
      <c r="B96" s="149"/>
      <c r="C96" s="87"/>
      <c r="D96" s="115"/>
      <c r="E96" s="144"/>
      <c r="F96" s="149"/>
      <c r="G96" s="87"/>
      <c r="H96" s="144"/>
      <c r="I96" s="149"/>
      <c r="J96" s="47"/>
      <c r="K96" s="115"/>
      <c r="L96" s="144"/>
      <c r="M96" s="149"/>
      <c r="N96" s="47"/>
    </row>
    <row r="97" spans="1:14" ht="27" customHeight="1" thickBot="1">
      <c r="A97" s="146">
        <v>17</v>
      </c>
      <c r="B97" s="145" t="s">
        <v>123</v>
      </c>
      <c r="C97" s="87"/>
      <c r="D97" s="115"/>
      <c r="E97" s="146">
        <v>17</v>
      </c>
      <c r="F97" s="150" t="s">
        <v>124</v>
      </c>
      <c r="G97" s="87"/>
      <c r="H97" s="146">
        <v>17</v>
      </c>
      <c r="I97" s="145" t="s">
        <v>123</v>
      </c>
      <c r="J97" s="45"/>
      <c r="K97" s="115"/>
      <c r="L97" s="146">
        <v>17</v>
      </c>
      <c r="M97" s="150" t="s">
        <v>124</v>
      </c>
      <c r="N97" s="60"/>
    </row>
    <row r="98" spans="1:14" ht="27" customHeight="1" thickBot="1">
      <c r="A98" s="146"/>
      <c r="B98" s="131"/>
      <c r="C98" s="87"/>
      <c r="D98" s="115"/>
      <c r="E98" s="146"/>
      <c r="F98" s="131"/>
      <c r="G98" s="87"/>
      <c r="H98" s="146"/>
      <c r="I98" s="131"/>
      <c r="J98" s="46"/>
      <c r="K98" s="115"/>
      <c r="L98" s="146"/>
      <c r="M98" s="131"/>
      <c r="N98" s="48"/>
    </row>
    <row r="99" spans="1:14" ht="27" customHeight="1" thickBot="1">
      <c r="A99" s="147"/>
      <c r="B99" s="131"/>
      <c r="C99" s="87"/>
      <c r="D99" s="115"/>
      <c r="E99" s="147"/>
      <c r="F99" s="131"/>
      <c r="G99" s="87"/>
      <c r="H99" s="147"/>
      <c r="I99" s="131"/>
      <c r="J99" s="46"/>
      <c r="K99" s="115"/>
      <c r="L99" s="147"/>
      <c r="M99" s="131"/>
      <c r="N99" s="48"/>
    </row>
    <row r="100" spans="1:14" ht="27" customHeight="1" thickBot="1">
      <c r="A100" s="143"/>
      <c r="B100" s="118"/>
      <c r="C100" s="87"/>
      <c r="D100" s="115"/>
      <c r="E100" s="143"/>
      <c r="F100" s="118"/>
      <c r="G100" s="87"/>
      <c r="H100" s="143"/>
      <c r="I100" s="118"/>
      <c r="J100" s="65"/>
      <c r="K100" s="115"/>
      <c r="L100" s="143"/>
      <c r="M100" s="118"/>
      <c r="N100" s="48"/>
    </row>
    <row r="101" spans="1:14" ht="27" customHeight="1" thickBot="1">
      <c r="A101" s="143"/>
      <c r="B101" s="148" t="s">
        <v>26</v>
      </c>
      <c r="C101" s="87"/>
      <c r="D101" s="115"/>
      <c r="E101" s="143"/>
      <c r="F101" s="148" t="s">
        <v>27</v>
      </c>
      <c r="G101" s="87"/>
      <c r="H101" s="143"/>
      <c r="I101" s="148" t="s">
        <v>26</v>
      </c>
      <c r="J101" s="48"/>
      <c r="K101" s="115"/>
      <c r="L101" s="143"/>
      <c r="M101" s="148" t="s">
        <v>27</v>
      </c>
      <c r="N101" s="48"/>
    </row>
    <row r="102" spans="1:14" ht="27" customHeight="1" thickBot="1">
      <c r="A102" s="144"/>
      <c r="B102" s="149"/>
      <c r="C102" s="87"/>
      <c r="D102" s="115"/>
      <c r="E102" s="144"/>
      <c r="F102" s="149"/>
      <c r="G102" s="87"/>
      <c r="H102" s="144"/>
      <c r="I102" s="149"/>
      <c r="J102" s="47"/>
      <c r="K102" s="115"/>
      <c r="L102" s="144"/>
      <c r="M102" s="149"/>
      <c r="N102" s="47"/>
    </row>
    <row r="103" spans="1:14" ht="27" customHeight="1" thickBot="1">
      <c r="A103" s="146">
        <v>18</v>
      </c>
      <c r="B103" s="145" t="s">
        <v>128</v>
      </c>
      <c r="C103" s="87"/>
      <c r="D103" s="115"/>
      <c r="E103" s="146">
        <v>18</v>
      </c>
      <c r="F103" s="145" t="s">
        <v>128</v>
      </c>
      <c r="G103" s="87"/>
      <c r="H103" s="146">
        <v>18</v>
      </c>
      <c r="I103" s="145" t="s">
        <v>128</v>
      </c>
      <c r="J103" s="45"/>
      <c r="K103" s="115"/>
      <c r="L103" s="146">
        <v>18</v>
      </c>
      <c r="M103" s="145" t="s">
        <v>128</v>
      </c>
      <c r="N103" s="51"/>
    </row>
    <row r="104" spans="1:14" ht="27" customHeight="1" thickBot="1">
      <c r="A104" s="147"/>
      <c r="B104" s="131"/>
      <c r="C104" s="87"/>
      <c r="D104" s="115"/>
      <c r="E104" s="147"/>
      <c r="F104" s="131"/>
      <c r="G104" s="87"/>
      <c r="H104" s="147"/>
      <c r="I104" s="131"/>
      <c r="J104" s="46"/>
      <c r="K104" s="115"/>
      <c r="L104" s="147"/>
      <c r="M104" s="131"/>
      <c r="N104" s="49"/>
    </row>
    <row r="105" spans="1:14" ht="27" customHeight="1" thickBot="1">
      <c r="A105" s="147"/>
      <c r="B105" s="131"/>
      <c r="C105" s="87"/>
      <c r="D105" s="115"/>
      <c r="E105" s="147"/>
      <c r="F105" s="131"/>
      <c r="G105" s="87"/>
      <c r="H105" s="147"/>
      <c r="I105" s="131"/>
      <c r="J105" s="46"/>
      <c r="K105" s="115"/>
      <c r="L105" s="147"/>
      <c r="M105" s="131"/>
      <c r="N105" s="49"/>
    </row>
    <row r="106" spans="1:14" ht="27" customHeight="1" thickBot="1">
      <c r="A106" s="147"/>
      <c r="B106" s="131"/>
      <c r="C106" s="87"/>
      <c r="D106" s="115"/>
      <c r="E106" s="147"/>
      <c r="F106" s="131"/>
      <c r="G106" s="87"/>
      <c r="H106" s="147"/>
      <c r="I106" s="131"/>
      <c r="J106" s="46"/>
      <c r="K106" s="115"/>
      <c r="L106" s="147"/>
      <c r="M106" s="131"/>
      <c r="N106" s="49"/>
    </row>
    <row r="107" spans="1:14" ht="27" customHeight="1" thickBot="1">
      <c r="A107" s="143"/>
      <c r="B107" s="148" t="s">
        <v>26</v>
      </c>
      <c r="C107" s="87"/>
      <c r="D107" s="115"/>
      <c r="E107" s="143"/>
      <c r="F107" s="148" t="s">
        <v>27</v>
      </c>
      <c r="G107" s="87"/>
      <c r="H107" s="143"/>
      <c r="I107" s="148" t="s">
        <v>26</v>
      </c>
      <c r="J107" s="48"/>
      <c r="K107" s="115"/>
      <c r="L107" s="143"/>
      <c r="M107" s="148" t="s">
        <v>27</v>
      </c>
      <c r="N107" s="48"/>
    </row>
    <row r="108" spans="1:14" ht="27" customHeight="1" thickBot="1">
      <c r="A108" s="144"/>
      <c r="B108" s="149"/>
      <c r="C108" s="87"/>
      <c r="D108" s="115"/>
      <c r="E108" s="144"/>
      <c r="F108" s="149"/>
      <c r="G108" s="87"/>
      <c r="H108" s="144"/>
      <c r="I108" s="149"/>
      <c r="J108" s="47"/>
      <c r="K108" s="115"/>
      <c r="L108" s="144"/>
      <c r="M108" s="149"/>
      <c r="N108" s="47"/>
    </row>
    <row r="109" spans="1:14" ht="27" customHeight="1" thickBot="1">
      <c r="A109" s="146">
        <v>19</v>
      </c>
      <c r="B109" s="145" t="s">
        <v>127</v>
      </c>
      <c r="C109" s="87"/>
      <c r="D109" s="115"/>
      <c r="E109" s="146">
        <v>19</v>
      </c>
      <c r="F109" s="145" t="s">
        <v>127</v>
      </c>
      <c r="G109" s="87"/>
      <c r="H109" s="146">
        <v>19</v>
      </c>
      <c r="I109" s="145" t="s">
        <v>127</v>
      </c>
      <c r="J109" s="45"/>
      <c r="K109" s="115"/>
      <c r="L109" s="146">
        <v>19</v>
      </c>
      <c r="M109" s="145" t="s">
        <v>127</v>
      </c>
      <c r="N109" s="51"/>
    </row>
    <row r="110" spans="1:14" ht="27" customHeight="1" thickBot="1">
      <c r="A110" s="147"/>
      <c r="B110" s="131"/>
      <c r="C110" s="87"/>
      <c r="D110" s="115"/>
      <c r="E110" s="147"/>
      <c r="F110" s="131"/>
      <c r="G110" s="87"/>
      <c r="H110" s="147"/>
      <c r="I110" s="131"/>
      <c r="J110" s="46"/>
      <c r="K110" s="115"/>
      <c r="L110" s="147"/>
      <c r="M110" s="131"/>
      <c r="N110" s="49"/>
    </row>
    <row r="111" spans="1:14" ht="27" customHeight="1" thickBot="1">
      <c r="A111" s="147"/>
      <c r="B111" s="131"/>
      <c r="C111" s="87"/>
      <c r="D111" s="115"/>
      <c r="E111" s="147"/>
      <c r="F111" s="131"/>
      <c r="G111" s="87"/>
      <c r="H111" s="147"/>
      <c r="I111" s="131"/>
      <c r="J111" s="46"/>
      <c r="K111" s="115"/>
      <c r="L111" s="147"/>
      <c r="M111" s="131"/>
      <c r="N111" s="49"/>
    </row>
    <row r="112" spans="1:14" ht="27" customHeight="1" thickBot="1">
      <c r="A112" s="147"/>
      <c r="B112" s="131"/>
      <c r="C112" s="87"/>
      <c r="D112" s="115"/>
      <c r="E112" s="147"/>
      <c r="F112" s="131"/>
      <c r="G112" s="87"/>
      <c r="H112" s="147"/>
      <c r="I112" s="131"/>
      <c r="J112" s="46"/>
      <c r="K112" s="115"/>
      <c r="L112" s="147"/>
      <c r="M112" s="131"/>
      <c r="N112" s="49"/>
    </row>
    <row r="113" spans="1:14" ht="27" customHeight="1" thickBot="1">
      <c r="A113" s="143"/>
      <c r="B113" s="148" t="s">
        <v>26</v>
      </c>
      <c r="C113" s="87"/>
      <c r="D113" s="115"/>
      <c r="E113" s="143"/>
      <c r="F113" s="148" t="s">
        <v>27</v>
      </c>
      <c r="G113" s="87"/>
      <c r="H113" s="143"/>
      <c r="I113" s="148" t="s">
        <v>26</v>
      </c>
      <c r="J113" s="48"/>
      <c r="K113" s="115"/>
      <c r="L113" s="143"/>
      <c r="M113" s="148" t="s">
        <v>27</v>
      </c>
      <c r="N113" s="48"/>
    </row>
    <row r="114" spans="1:14" ht="27" customHeight="1" thickBot="1">
      <c r="A114" s="144"/>
      <c r="B114" s="149"/>
      <c r="C114" s="87"/>
      <c r="D114" s="115"/>
      <c r="E114" s="144"/>
      <c r="F114" s="149"/>
      <c r="G114" s="87"/>
      <c r="H114" s="144"/>
      <c r="I114" s="149"/>
      <c r="J114" s="47"/>
      <c r="K114" s="115"/>
      <c r="L114" s="144"/>
      <c r="M114" s="149"/>
      <c r="N114" s="47"/>
    </row>
    <row r="115" spans="1:14" ht="27" customHeight="1" thickBot="1">
      <c r="A115" s="146">
        <v>20</v>
      </c>
      <c r="B115" s="145" t="s">
        <v>129</v>
      </c>
      <c r="C115" s="87"/>
      <c r="D115" s="115"/>
      <c r="E115" s="146">
        <v>20</v>
      </c>
      <c r="F115" s="145" t="s">
        <v>129</v>
      </c>
      <c r="G115" s="87"/>
      <c r="H115" s="146">
        <v>20</v>
      </c>
      <c r="I115" s="145" t="s">
        <v>129</v>
      </c>
      <c r="J115" s="45"/>
      <c r="K115" s="115"/>
      <c r="L115" s="146">
        <v>20</v>
      </c>
      <c r="M115" s="145" t="s">
        <v>129</v>
      </c>
      <c r="N115" s="51"/>
    </row>
    <row r="116" spans="1:14" ht="27" customHeight="1" thickBot="1">
      <c r="A116" s="147"/>
      <c r="B116" s="131"/>
      <c r="C116" s="87"/>
      <c r="D116" s="115"/>
      <c r="E116" s="147"/>
      <c r="F116" s="131"/>
      <c r="G116" s="87"/>
      <c r="H116" s="147"/>
      <c r="I116" s="131"/>
      <c r="J116" s="46"/>
      <c r="K116" s="115"/>
      <c r="L116" s="147"/>
      <c r="M116" s="131"/>
      <c r="N116" s="49"/>
    </row>
    <row r="117" spans="1:14" ht="27" customHeight="1" thickBot="1">
      <c r="A117" s="147"/>
      <c r="B117" s="131"/>
      <c r="C117" s="87"/>
      <c r="D117" s="115"/>
      <c r="E117" s="147"/>
      <c r="F117" s="131"/>
      <c r="G117" s="87"/>
      <c r="H117" s="147"/>
      <c r="I117" s="131"/>
      <c r="J117" s="46"/>
      <c r="K117" s="115"/>
      <c r="L117" s="147"/>
      <c r="M117" s="131"/>
      <c r="N117" s="49"/>
    </row>
    <row r="118" spans="1:14" ht="27" customHeight="1" thickBot="1">
      <c r="A118" s="143"/>
      <c r="B118" s="148" t="s">
        <v>26</v>
      </c>
      <c r="C118" s="87"/>
      <c r="D118" s="115"/>
      <c r="E118" s="143"/>
      <c r="F118" s="148" t="s">
        <v>27</v>
      </c>
      <c r="G118" s="87"/>
      <c r="H118" s="143"/>
      <c r="I118" s="148" t="s">
        <v>26</v>
      </c>
      <c r="J118" s="48"/>
      <c r="K118" s="115"/>
      <c r="L118" s="143"/>
      <c r="M118" s="148" t="s">
        <v>27</v>
      </c>
      <c r="N118" s="48"/>
    </row>
    <row r="119" spans="1:14" ht="27" customHeight="1" thickBot="1">
      <c r="A119" s="144"/>
      <c r="B119" s="149"/>
      <c r="C119" s="87"/>
      <c r="D119" s="115"/>
      <c r="E119" s="144"/>
      <c r="F119" s="149"/>
      <c r="G119" s="87"/>
      <c r="H119" s="144"/>
      <c r="I119" s="149"/>
      <c r="J119" s="47"/>
      <c r="K119" s="115"/>
      <c r="L119" s="144"/>
      <c r="M119" s="149"/>
      <c r="N119" s="47"/>
    </row>
    <row r="120" spans="1:14" ht="27" customHeight="1" thickBot="1">
      <c r="A120" s="146">
        <v>21</v>
      </c>
      <c r="B120" s="145" t="s">
        <v>130</v>
      </c>
      <c r="C120" s="87"/>
      <c r="D120" s="115"/>
      <c r="E120" s="146">
        <v>21</v>
      </c>
      <c r="F120" s="145" t="s">
        <v>130</v>
      </c>
      <c r="G120" s="87"/>
      <c r="H120" s="146">
        <v>21</v>
      </c>
      <c r="I120" s="145" t="s">
        <v>130</v>
      </c>
      <c r="J120" s="45"/>
      <c r="K120" s="115"/>
      <c r="L120" s="146">
        <v>21</v>
      </c>
      <c r="M120" s="145" t="s">
        <v>130</v>
      </c>
      <c r="N120" s="51"/>
    </row>
    <row r="121" spans="1:14" ht="27" customHeight="1" thickBot="1">
      <c r="A121" s="146"/>
      <c r="B121" s="131"/>
      <c r="C121" s="87"/>
      <c r="D121" s="115"/>
      <c r="E121" s="146"/>
      <c r="F121" s="131"/>
      <c r="G121" s="87"/>
      <c r="H121" s="146"/>
      <c r="I121" s="131"/>
      <c r="J121" s="45"/>
      <c r="K121" s="115"/>
      <c r="L121" s="146"/>
      <c r="M121" s="131"/>
      <c r="N121" s="51"/>
    </row>
    <row r="122" spans="1:14" ht="27" customHeight="1" thickBot="1">
      <c r="A122" s="147"/>
      <c r="B122" s="131"/>
      <c r="C122" s="87"/>
      <c r="D122" s="115"/>
      <c r="E122" s="147"/>
      <c r="F122" s="131"/>
      <c r="G122" s="87"/>
      <c r="H122" s="147"/>
      <c r="I122" s="131"/>
      <c r="J122" s="46"/>
      <c r="K122" s="115"/>
      <c r="L122" s="147"/>
      <c r="M122" s="131"/>
      <c r="N122" s="49"/>
    </row>
    <row r="123" spans="1:14" ht="27" customHeight="1" thickBot="1">
      <c r="A123" s="147"/>
      <c r="B123" s="131"/>
      <c r="C123" s="87"/>
      <c r="D123" s="115"/>
      <c r="E123" s="147"/>
      <c r="F123" s="131"/>
      <c r="G123" s="87"/>
      <c r="H123" s="147"/>
      <c r="I123" s="131"/>
      <c r="J123" s="46"/>
      <c r="K123" s="115"/>
      <c r="L123" s="147"/>
      <c r="M123" s="131"/>
      <c r="N123" s="49"/>
    </row>
    <row r="124" spans="1:14" ht="27" customHeight="1" thickBot="1">
      <c r="A124" s="143"/>
      <c r="B124" s="148" t="s">
        <v>26</v>
      </c>
      <c r="C124" s="87"/>
      <c r="D124" s="115"/>
      <c r="E124" s="143"/>
      <c r="F124" s="148" t="s">
        <v>27</v>
      </c>
      <c r="G124" s="87"/>
      <c r="H124" s="143"/>
      <c r="I124" s="148" t="s">
        <v>26</v>
      </c>
      <c r="J124" s="48"/>
      <c r="K124" s="115"/>
      <c r="L124" s="143"/>
      <c r="M124" s="148" t="s">
        <v>27</v>
      </c>
      <c r="N124" s="48"/>
    </row>
    <row r="125" spans="1:14" ht="27" customHeight="1" thickBot="1">
      <c r="A125" s="144"/>
      <c r="B125" s="149"/>
      <c r="C125" s="87"/>
      <c r="D125" s="115"/>
      <c r="E125" s="144"/>
      <c r="F125" s="149"/>
      <c r="G125" s="87"/>
      <c r="H125" s="144"/>
      <c r="I125" s="149"/>
      <c r="J125" s="47"/>
      <c r="K125" s="115"/>
      <c r="L125" s="144"/>
      <c r="M125" s="149"/>
      <c r="N125" s="47"/>
    </row>
    <row r="126" spans="1:14" ht="27" customHeight="1" thickBot="1">
      <c r="A126" s="141">
        <v>22</v>
      </c>
      <c r="B126" s="145" t="s">
        <v>131</v>
      </c>
      <c r="C126" s="87"/>
      <c r="D126" s="115"/>
      <c r="E126" s="141">
        <v>22</v>
      </c>
      <c r="F126" s="145" t="s">
        <v>132</v>
      </c>
      <c r="G126" s="87"/>
      <c r="H126" s="141">
        <v>22</v>
      </c>
      <c r="I126" s="145" t="s">
        <v>131</v>
      </c>
      <c r="J126" s="50"/>
      <c r="K126" s="115"/>
      <c r="L126" s="141">
        <v>22</v>
      </c>
      <c r="M126" s="145" t="s">
        <v>132</v>
      </c>
      <c r="N126" s="50"/>
    </row>
    <row r="127" spans="1:14" ht="27" customHeight="1" thickBot="1">
      <c r="A127" s="142"/>
      <c r="B127" s="131"/>
      <c r="C127" s="87"/>
      <c r="D127" s="115"/>
      <c r="E127" s="142"/>
      <c r="F127" s="131"/>
      <c r="G127" s="87"/>
      <c r="H127" s="142"/>
      <c r="I127" s="131"/>
      <c r="J127" s="45"/>
      <c r="K127" s="115"/>
      <c r="L127" s="142"/>
      <c r="M127" s="131"/>
      <c r="N127" s="45"/>
    </row>
    <row r="128" spans="1:14" ht="27" customHeight="1" thickBot="1">
      <c r="A128" s="142"/>
      <c r="B128" s="131"/>
      <c r="C128" s="87"/>
      <c r="D128" s="115"/>
      <c r="E128" s="142"/>
      <c r="F128" s="131"/>
      <c r="G128" s="87"/>
      <c r="H128" s="142"/>
      <c r="I128" s="131"/>
      <c r="J128" s="45"/>
      <c r="K128" s="115"/>
      <c r="L128" s="142"/>
      <c r="M128" s="131"/>
      <c r="N128" s="45"/>
    </row>
    <row r="129" spans="1:14" ht="27" customHeight="1" thickBot="1">
      <c r="A129" s="143"/>
      <c r="B129" s="131"/>
      <c r="C129" s="87"/>
      <c r="D129" s="115"/>
      <c r="E129" s="143"/>
      <c r="F129" s="131"/>
      <c r="G129" s="87"/>
      <c r="H129" s="143"/>
      <c r="I129" s="131"/>
      <c r="J129" s="46"/>
      <c r="K129" s="115"/>
      <c r="L129" s="143"/>
      <c r="M129" s="131"/>
      <c r="N129" s="46"/>
    </row>
    <row r="130" spans="1:14" ht="27" customHeight="1" thickBot="1">
      <c r="A130" s="143"/>
      <c r="B130" s="131"/>
      <c r="C130" s="87"/>
      <c r="D130" s="115"/>
      <c r="E130" s="143"/>
      <c r="F130" s="131"/>
      <c r="G130" s="87"/>
      <c r="H130" s="143"/>
      <c r="I130" s="131"/>
      <c r="J130" s="46"/>
      <c r="K130" s="115"/>
      <c r="L130" s="143"/>
      <c r="M130" s="131"/>
      <c r="N130" s="46"/>
    </row>
    <row r="131" spans="1:14" ht="27" customHeight="1" thickBot="1">
      <c r="A131" s="144"/>
      <c r="B131" s="119" t="s">
        <v>26</v>
      </c>
      <c r="C131" s="87"/>
      <c r="D131" s="115"/>
      <c r="E131" s="144"/>
      <c r="F131" s="119" t="s">
        <v>27</v>
      </c>
      <c r="G131" s="87"/>
      <c r="H131" s="144"/>
      <c r="I131" s="119" t="s">
        <v>26</v>
      </c>
      <c r="J131" s="47"/>
      <c r="K131" s="115"/>
      <c r="L131" s="144"/>
      <c r="M131" s="119" t="s">
        <v>27</v>
      </c>
      <c r="N131" s="47"/>
    </row>
    <row r="132" spans="1:14" ht="27" customHeight="1" thickBot="1">
      <c r="A132" s="141">
        <v>23</v>
      </c>
      <c r="B132" s="145" t="s">
        <v>133</v>
      </c>
      <c r="C132" s="87"/>
      <c r="D132" s="115"/>
      <c r="E132" s="141">
        <v>23</v>
      </c>
      <c r="F132" s="145" t="s">
        <v>133</v>
      </c>
      <c r="G132" s="87"/>
      <c r="H132" s="141">
        <v>23</v>
      </c>
      <c r="I132" s="145" t="s">
        <v>133</v>
      </c>
      <c r="J132" s="50"/>
      <c r="K132" s="115"/>
      <c r="L132" s="141">
        <v>23</v>
      </c>
      <c r="M132" s="145" t="s">
        <v>133</v>
      </c>
      <c r="N132" s="50"/>
    </row>
    <row r="133" spans="1:14" ht="27" customHeight="1" thickBot="1">
      <c r="A133" s="146"/>
      <c r="B133" s="131"/>
      <c r="C133" s="87"/>
      <c r="D133" s="115"/>
      <c r="E133" s="146"/>
      <c r="F133" s="131"/>
      <c r="G133" s="87"/>
      <c r="H133" s="146"/>
      <c r="I133" s="131"/>
      <c r="J133" s="45"/>
      <c r="K133" s="115"/>
      <c r="L133" s="146"/>
      <c r="M133" s="131"/>
      <c r="N133" s="45"/>
    </row>
    <row r="134" spans="1:14" ht="27" customHeight="1" thickBot="1">
      <c r="A134" s="146"/>
      <c r="B134" s="131"/>
      <c r="C134" s="87"/>
      <c r="D134" s="115"/>
      <c r="E134" s="146"/>
      <c r="F134" s="131"/>
      <c r="G134" s="87"/>
      <c r="H134" s="146"/>
      <c r="I134" s="131"/>
      <c r="J134" s="45"/>
      <c r="K134" s="115"/>
      <c r="L134" s="146"/>
      <c r="M134" s="131"/>
      <c r="N134" s="45"/>
    </row>
    <row r="135" spans="1:14" ht="27" customHeight="1" thickBot="1">
      <c r="A135" s="147"/>
      <c r="B135" s="131"/>
      <c r="C135" s="87"/>
      <c r="D135" s="115"/>
      <c r="E135" s="147"/>
      <c r="F135" s="131"/>
      <c r="G135" s="87"/>
      <c r="H135" s="147"/>
      <c r="I135" s="131"/>
      <c r="J135" s="46"/>
      <c r="K135" s="115"/>
      <c r="L135" s="147"/>
      <c r="M135" s="131"/>
      <c r="N135" s="46"/>
    </row>
    <row r="136" spans="1:14" ht="27" customHeight="1" thickBot="1">
      <c r="A136" s="143"/>
      <c r="B136" s="131"/>
      <c r="C136" s="87"/>
      <c r="D136" s="115"/>
      <c r="E136" s="143"/>
      <c r="F136" s="131"/>
      <c r="G136" s="87"/>
      <c r="H136" s="143"/>
      <c r="I136" s="131"/>
      <c r="J136" s="46"/>
      <c r="K136" s="115"/>
      <c r="L136" s="143"/>
      <c r="M136" s="131"/>
      <c r="N136" s="46"/>
    </row>
    <row r="137" spans="1:14" ht="27" customHeight="1" thickBot="1">
      <c r="A137" s="143"/>
      <c r="B137" s="120" t="s">
        <v>26</v>
      </c>
      <c r="C137" s="87"/>
      <c r="D137" s="115"/>
      <c r="E137" s="143"/>
      <c r="F137" s="120" t="s">
        <v>27</v>
      </c>
      <c r="G137" s="87"/>
      <c r="H137" s="143"/>
      <c r="I137" s="120" t="s">
        <v>26</v>
      </c>
      <c r="J137" s="65"/>
      <c r="K137" s="115"/>
      <c r="L137" s="143"/>
      <c r="M137" s="120" t="s">
        <v>27</v>
      </c>
      <c r="N137" s="65"/>
    </row>
    <row r="138" spans="1:14" ht="27" customHeight="1" thickBot="1">
      <c r="A138" s="125">
        <v>24</v>
      </c>
      <c r="B138" s="130" t="s">
        <v>110</v>
      </c>
      <c r="C138" s="87"/>
      <c r="D138" s="115"/>
      <c r="E138" s="125">
        <v>24</v>
      </c>
      <c r="F138" s="130" t="s">
        <v>110</v>
      </c>
      <c r="G138" s="87"/>
      <c r="H138" s="125">
        <v>24</v>
      </c>
      <c r="I138" s="130" t="s">
        <v>110</v>
      </c>
      <c r="J138" s="123"/>
      <c r="K138" s="115"/>
      <c r="L138" s="125">
        <v>24</v>
      </c>
      <c r="M138" s="130" t="s">
        <v>110</v>
      </c>
      <c r="N138" s="123"/>
    </row>
    <row r="139" spans="1:14" ht="27" customHeight="1" thickBot="1">
      <c r="A139" s="126"/>
      <c r="B139" s="131"/>
      <c r="C139" s="87"/>
      <c r="D139" s="115"/>
      <c r="E139" s="126"/>
      <c r="F139" s="131"/>
      <c r="G139" s="87"/>
      <c r="H139" s="126"/>
      <c r="I139" s="131"/>
      <c r="J139" s="83"/>
      <c r="K139" s="115"/>
      <c r="L139" s="126"/>
      <c r="M139" s="131"/>
      <c r="N139" s="83"/>
    </row>
    <row r="140" spans="1:14" ht="27" customHeight="1" thickBot="1">
      <c r="A140" s="126"/>
      <c r="B140" s="131"/>
      <c r="C140" s="87"/>
      <c r="D140" s="115"/>
      <c r="E140" s="126"/>
      <c r="F140" s="131"/>
      <c r="G140" s="87"/>
      <c r="H140" s="126"/>
      <c r="I140" s="131"/>
      <c r="J140" s="83"/>
      <c r="K140" s="115"/>
      <c r="L140" s="126"/>
      <c r="M140" s="131"/>
      <c r="N140" s="83"/>
    </row>
    <row r="141" spans="1:14" ht="27" customHeight="1" thickBot="1">
      <c r="A141" s="127"/>
      <c r="B141" s="131"/>
      <c r="C141" s="87"/>
      <c r="D141" s="115"/>
      <c r="E141" s="127"/>
      <c r="F141" s="131"/>
      <c r="G141" s="87"/>
      <c r="H141" s="127"/>
      <c r="I141" s="131"/>
      <c r="J141" s="84"/>
      <c r="K141" s="115"/>
      <c r="L141" s="127"/>
      <c r="M141" s="131"/>
      <c r="N141" s="84"/>
    </row>
    <row r="142" spans="1:14" ht="27" customHeight="1" thickBot="1">
      <c r="A142" s="128"/>
      <c r="B142" s="131"/>
      <c r="C142" s="87"/>
      <c r="D142" s="115"/>
      <c r="E142" s="128"/>
      <c r="F142" s="131"/>
      <c r="G142" s="87"/>
      <c r="H142" s="128"/>
      <c r="I142" s="131"/>
      <c r="J142" s="84"/>
      <c r="K142" s="115"/>
      <c r="L142" s="128"/>
      <c r="M142" s="131"/>
      <c r="N142" s="84"/>
    </row>
    <row r="143" spans="1:14" ht="27" customHeight="1" thickBot="1">
      <c r="A143" s="129"/>
      <c r="B143" s="121" t="s">
        <v>26</v>
      </c>
      <c r="C143" s="122"/>
      <c r="D143" s="115"/>
      <c r="E143" s="129"/>
      <c r="F143" s="121" t="s">
        <v>27</v>
      </c>
      <c r="G143" s="122"/>
      <c r="H143" s="129"/>
      <c r="I143" s="121" t="s">
        <v>26</v>
      </c>
      <c r="J143" s="85"/>
      <c r="K143" s="115"/>
      <c r="L143" s="129"/>
      <c r="M143" s="121" t="s">
        <v>27</v>
      </c>
      <c r="N143" s="85"/>
    </row>
    <row r="144" spans="1:14" ht="27" customHeight="1" thickBot="1">
      <c r="A144" s="125">
        <v>25</v>
      </c>
      <c r="B144" s="130" t="s">
        <v>111</v>
      </c>
      <c r="C144" s="87"/>
      <c r="D144" s="115"/>
      <c r="E144" s="125">
        <v>25</v>
      </c>
      <c r="F144" s="130" t="s">
        <v>111</v>
      </c>
      <c r="G144" s="87"/>
      <c r="H144" s="125">
        <v>25</v>
      </c>
      <c r="I144" s="130" t="s">
        <v>111</v>
      </c>
      <c r="J144" s="123"/>
      <c r="K144" s="115"/>
      <c r="L144" s="125">
        <v>25</v>
      </c>
      <c r="M144" s="130" t="s">
        <v>111</v>
      </c>
      <c r="N144" s="123"/>
    </row>
    <row r="145" spans="1:14" ht="27" customHeight="1" thickBot="1">
      <c r="A145" s="126"/>
      <c r="B145" s="131"/>
      <c r="C145" s="87"/>
      <c r="D145" s="115"/>
      <c r="E145" s="126"/>
      <c r="F145" s="131"/>
      <c r="G145" s="87"/>
      <c r="H145" s="126"/>
      <c r="I145" s="131"/>
      <c r="J145" s="83"/>
      <c r="K145" s="115"/>
      <c r="L145" s="126"/>
      <c r="M145" s="131"/>
      <c r="N145" s="83"/>
    </row>
    <row r="146" spans="1:14" ht="27" customHeight="1" thickBot="1">
      <c r="A146" s="126"/>
      <c r="B146" s="131"/>
      <c r="C146" s="87"/>
      <c r="D146" s="115"/>
      <c r="E146" s="126"/>
      <c r="F146" s="131"/>
      <c r="G146" s="87"/>
      <c r="H146" s="126"/>
      <c r="I146" s="131"/>
      <c r="J146" s="83"/>
      <c r="K146" s="115"/>
      <c r="L146" s="126"/>
      <c r="M146" s="131"/>
      <c r="N146" s="83"/>
    </row>
    <row r="147" spans="1:14" ht="27" customHeight="1" thickBot="1">
      <c r="A147" s="127"/>
      <c r="B147" s="131"/>
      <c r="C147" s="87"/>
      <c r="D147" s="115"/>
      <c r="E147" s="127"/>
      <c r="F147" s="131"/>
      <c r="G147" s="87"/>
      <c r="H147" s="127"/>
      <c r="I147" s="131"/>
      <c r="J147" s="84"/>
      <c r="K147" s="115"/>
      <c r="L147" s="127"/>
      <c r="M147" s="131"/>
      <c r="N147" s="84"/>
    </row>
    <row r="148" spans="1:14" ht="27" customHeight="1" thickBot="1">
      <c r="A148" s="128"/>
      <c r="B148" s="131"/>
      <c r="C148" s="87"/>
      <c r="D148" s="115"/>
      <c r="E148" s="128"/>
      <c r="F148" s="131"/>
      <c r="G148" s="87"/>
      <c r="H148" s="128"/>
      <c r="I148" s="131"/>
      <c r="J148" s="84"/>
      <c r="K148" s="115"/>
      <c r="L148" s="128"/>
      <c r="M148" s="131"/>
      <c r="N148" s="84"/>
    </row>
    <row r="149" spans="1:14" ht="27" customHeight="1" thickBot="1">
      <c r="A149" s="129"/>
      <c r="B149" s="121" t="s">
        <v>26</v>
      </c>
      <c r="C149" s="122"/>
      <c r="D149" s="115"/>
      <c r="E149" s="129"/>
      <c r="F149" s="121" t="s">
        <v>27</v>
      </c>
      <c r="G149" s="122"/>
      <c r="H149" s="129"/>
      <c r="I149" s="121" t="s">
        <v>26</v>
      </c>
      <c r="J149" s="85"/>
      <c r="K149" s="115"/>
      <c r="L149" s="129"/>
      <c r="M149" s="121" t="s">
        <v>27</v>
      </c>
      <c r="N149" s="85"/>
    </row>
  </sheetData>
  <sheetProtection sheet="1" objects="1" scenarios="1"/>
  <mergeCells count="303">
    <mergeCell ref="A15:A19"/>
    <mergeCell ref="B15:B17"/>
    <mergeCell ref="B18:B19"/>
    <mergeCell ref="E20:E24"/>
    <mergeCell ref="F20:F22"/>
    <mergeCell ref="F23:F24"/>
    <mergeCell ref="E15:E19"/>
    <mergeCell ref="F15:F17"/>
    <mergeCell ref="F18:F19"/>
    <mergeCell ref="A8:B10"/>
    <mergeCell ref="E10:F10"/>
    <mergeCell ref="E13:G13"/>
    <mergeCell ref="A13:C13"/>
    <mergeCell ref="F103:F106"/>
    <mergeCell ref="F109:F112"/>
    <mergeCell ref="F107:F108"/>
    <mergeCell ref="E8:F8"/>
    <mergeCell ref="E9:F9"/>
    <mergeCell ref="A12:G12"/>
    <mergeCell ref="E11:G11"/>
    <mergeCell ref="A75:A79"/>
    <mergeCell ref="B75:B77"/>
    <mergeCell ref="B53:B54"/>
    <mergeCell ref="B63:B64"/>
    <mergeCell ref="B60:B62"/>
    <mergeCell ref="F101:F102"/>
    <mergeCell ref="B70:B72"/>
    <mergeCell ref="F43:F44"/>
    <mergeCell ref="A103:A108"/>
    <mergeCell ref="B50:B52"/>
    <mergeCell ref="A20:A24"/>
    <mergeCell ref="B20:B22"/>
    <mergeCell ref="B23:B24"/>
    <mergeCell ref="B91:B94"/>
    <mergeCell ref="B95:B96"/>
    <mergeCell ref="A50:A54"/>
    <mergeCell ref="A55:A59"/>
    <mergeCell ref="B78:B79"/>
    <mergeCell ref="A80:A84"/>
    <mergeCell ref="B58:B59"/>
    <mergeCell ref="B55:B57"/>
    <mergeCell ref="A85:A90"/>
    <mergeCell ref="B85:B87"/>
    <mergeCell ref="A70:A74"/>
    <mergeCell ref="B83:B84"/>
    <mergeCell ref="B68:B69"/>
    <mergeCell ref="A60:A64"/>
    <mergeCell ref="A65:A69"/>
    <mergeCell ref="A1:F1"/>
    <mergeCell ref="E30:E34"/>
    <mergeCell ref="E6:F6"/>
    <mergeCell ref="E5:F5"/>
    <mergeCell ref="E35:E39"/>
    <mergeCell ref="F35:F37"/>
    <mergeCell ref="B38:B39"/>
    <mergeCell ref="F38:F39"/>
    <mergeCell ref="B35:B37"/>
    <mergeCell ref="E2:F2"/>
    <mergeCell ref="F30:F32"/>
    <mergeCell ref="F25:F27"/>
    <mergeCell ref="A6:B6"/>
    <mergeCell ref="B30:B32"/>
    <mergeCell ref="A11:B11"/>
    <mergeCell ref="E25:E29"/>
    <mergeCell ref="F28:F29"/>
    <mergeCell ref="B28:B29"/>
    <mergeCell ref="B25:B27"/>
    <mergeCell ref="A25:A29"/>
    <mergeCell ref="A30:A34"/>
    <mergeCell ref="B33:B34"/>
    <mergeCell ref="A2:B2"/>
    <mergeCell ref="A5:B5"/>
    <mergeCell ref="A132:A137"/>
    <mergeCell ref="A115:A119"/>
    <mergeCell ref="A126:A131"/>
    <mergeCell ref="B132:B136"/>
    <mergeCell ref="B126:B130"/>
    <mergeCell ref="B115:B117"/>
    <mergeCell ref="B118:B119"/>
    <mergeCell ref="B113:B114"/>
    <mergeCell ref="A120:A125"/>
    <mergeCell ref="A109:A114"/>
    <mergeCell ref="A40:A44"/>
    <mergeCell ref="A97:A102"/>
    <mergeCell ref="B89:B90"/>
    <mergeCell ref="B101:B102"/>
    <mergeCell ref="F48:F49"/>
    <mergeCell ref="E40:E44"/>
    <mergeCell ref="E45:E49"/>
    <mergeCell ref="F33:F34"/>
    <mergeCell ref="B48:B49"/>
    <mergeCell ref="A35:A39"/>
    <mergeCell ref="F40:F42"/>
    <mergeCell ref="F80:F82"/>
    <mergeCell ref="F83:F84"/>
    <mergeCell ref="E80:E84"/>
    <mergeCell ref="F45:F47"/>
    <mergeCell ref="E60:E64"/>
    <mergeCell ref="E70:E74"/>
    <mergeCell ref="A45:A49"/>
    <mergeCell ref="B45:B47"/>
    <mergeCell ref="B40:B42"/>
    <mergeCell ref="B43:B44"/>
    <mergeCell ref="B73:B74"/>
    <mergeCell ref="B97:B99"/>
    <mergeCell ref="A91:A96"/>
    <mergeCell ref="F132:F136"/>
    <mergeCell ref="F60:F62"/>
    <mergeCell ref="F63:F64"/>
    <mergeCell ref="E65:E69"/>
    <mergeCell ref="F65:F67"/>
    <mergeCell ref="E97:E102"/>
    <mergeCell ref="B80:B82"/>
    <mergeCell ref="F115:F117"/>
    <mergeCell ref="F118:F119"/>
    <mergeCell ref="F68:F69"/>
    <mergeCell ref="E115:E119"/>
    <mergeCell ref="F126:F130"/>
    <mergeCell ref="E126:E131"/>
    <mergeCell ref="B109:B112"/>
    <mergeCell ref="B65:B67"/>
    <mergeCell ref="B103:B106"/>
    <mergeCell ref="B107:B108"/>
    <mergeCell ref="E103:E108"/>
    <mergeCell ref="E109:E114"/>
    <mergeCell ref="B120:B123"/>
    <mergeCell ref="E132:E137"/>
    <mergeCell ref="E120:E125"/>
    <mergeCell ref="F120:F123"/>
    <mergeCell ref="B124:B125"/>
    <mergeCell ref="F124:F125"/>
    <mergeCell ref="F50:F52"/>
    <mergeCell ref="F55:F57"/>
    <mergeCell ref="F58:F59"/>
    <mergeCell ref="F75:F77"/>
    <mergeCell ref="F113:F114"/>
    <mergeCell ref="F91:F94"/>
    <mergeCell ref="E75:E79"/>
    <mergeCell ref="E91:E96"/>
    <mergeCell ref="F70:F72"/>
    <mergeCell ref="F73:F74"/>
    <mergeCell ref="F78:F79"/>
    <mergeCell ref="F95:F96"/>
    <mergeCell ref="F89:F90"/>
    <mergeCell ref="E50:E54"/>
    <mergeCell ref="E55:E59"/>
    <mergeCell ref="F53:F54"/>
    <mergeCell ref="F85:F87"/>
    <mergeCell ref="E85:E90"/>
    <mergeCell ref="F97:F99"/>
    <mergeCell ref="A138:A143"/>
    <mergeCell ref="B138:B142"/>
    <mergeCell ref="E138:E143"/>
    <mergeCell ref="F138:F142"/>
    <mergeCell ref="A144:A149"/>
    <mergeCell ref="B144:B148"/>
    <mergeCell ref="E144:E149"/>
    <mergeCell ref="F144:F148"/>
    <mergeCell ref="H13:J13"/>
    <mergeCell ref="H30:H34"/>
    <mergeCell ref="I30:I32"/>
    <mergeCell ref="H40:H44"/>
    <mergeCell ref="I40:I42"/>
    <mergeCell ref="H50:H54"/>
    <mergeCell ref="I50:I52"/>
    <mergeCell ref="H60:H64"/>
    <mergeCell ref="I60:I62"/>
    <mergeCell ref="H70:H74"/>
    <mergeCell ref="I70:I72"/>
    <mergeCell ref="H80:H84"/>
    <mergeCell ref="I80:I82"/>
    <mergeCell ref="H91:H96"/>
    <mergeCell ref="I91:I94"/>
    <mergeCell ref="H103:H108"/>
    <mergeCell ref="L13:N13"/>
    <mergeCell ref="H25:H29"/>
    <mergeCell ref="I25:I27"/>
    <mergeCell ref="L25:L29"/>
    <mergeCell ref="M25:M27"/>
    <mergeCell ref="I28:I29"/>
    <mergeCell ref="M28:M29"/>
    <mergeCell ref="H20:H24"/>
    <mergeCell ref="I20:I22"/>
    <mergeCell ref="I23:I24"/>
    <mergeCell ref="H15:H19"/>
    <mergeCell ref="I15:I17"/>
    <mergeCell ref="I18:I19"/>
    <mergeCell ref="L20:L24"/>
    <mergeCell ref="M20:M22"/>
    <mergeCell ref="M23:M24"/>
    <mergeCell ref="L15:L19"/>
    <mergeCell ref="M15:M17"/>
    <mergeCell ref="M18:M19"/>
    <mergeCell ref="L30:L34"/>
    <mergeCell ref="M30:M32"/>
    <mergeCell ref="I33:I34"/>
    <mergeCell ref="M33:M34"/>
    <mergeCell ref="H35:H39"/>
    <mergeCell ref="I35:I37"/>
    <mergeCell ref="L35:L39"/>
    <mergeCell ref="M35:M37"/>
    <mergeCell ref="I38:I39"/>
    <mergeCell ref="M38:M39"/>
    <mergeCell ref="L40:L44"/>
    <mergeCell ref="M40:M42"/>
    <mergeCell ref="I43:I44"/>
    <mergeCell ref="M43:M44"/>
    <mergeCell ref="H45:H49"/>
    <mergeCell ref="I45:I47"/>
    <mergeCell ref="L45:L49"/>
    <mergeCell ref="M45:M47"/>
    <mergeCell ref="I48:I49"/>
    <mergeCell ref="M48:M49"/>
    <mergeCell ref="L50:L54"/>
    <mergeCell ref="M50:M52"/>
    <mergeCell ref="I53:I54"/>
    <mergeCell ref="M53:M54"/>
    <mergeCell ref="H55:H59"/>
    <mergeCell ref="I55:I57"/>
    <mergeCell ref="L55:L59"/>
    <mergeCell ref="M55:M57"/>
    <mergeCell ref="I58:I59"/>
    <mergeCell ref="M58:M59"/>
    <mergeCell ref="L60:L64"/>
    <mergeCell ref="M60:M62"/>
    <mergeCell ref="I63:I64"/>
    <mergeCell ref="M63:M64"/>
    <mergeCell ref="H65:H69"/>
    <mergeCell ref="I65:I67"/>
    <mergeCell ref="L65:L69"/>
    <mergeCell ref="M65:M67"/>
    <mergeCell ref="I68:I69"/>
    <mergeCell ref="M68:M69"/>
    <mergeCell ref="L70:L74"/>
    <mergeCell ref="M70:M72"/>
    <mergeCell ref="I73:I74"/>
    <mergeCell ref="M73:M74"/>
    <mergeCell ref="H75:H79"/>
    <mergeCell ref="I75:I77"/>
    <mergeCell ref="L75:L79"/>
    <mergeCell ref="M75:M77"/>
    <mergeCell ref="I78:I79"/>
    <mergeCell ref="M78:M79"/>
    <mergeCell ref="L80:L84"/>
    <mergeCell ref="M80:M82"/>
    <mergeCell ref="I83:I84"/>
    <mergeCell ref="M83:M84"/>
    <mergeCell ref="H85:H90"/>
    <mergeCell ref="I85:I87"/>
    <mergeCell ref="L85:L90"/>
    <mergeCell ref="M85:M87"/>
    <mergeCell ref="I89:I90"/>
    <mergeCell ref="M89:M90"/>
    <mergeCell ref="H109:H114"/>
    <mergeCell ref="I109:I112"/>
    <mergeCell ref="L109:L114"/>
    <mergeCell ref="M109:M112"/>
    <mergeCell ref="I113:I114"/>
    <mergeCell ref="M113:M114"/>
    <mergeCell ref="L91:L96"/>
    <mergeCell ref="M91:M94"/>
    <mergeCell ref="I95:I96"/>
    <mergeCell ref="M95:M96"/>
    <mergeCell ref="H97:H102"/>
    <mergeCell ref="I97:I99"/>
    <mergeCell ref="L97:L102"/>
    <mergeCell ref="M97:M99"/>
    <mergeCell ref="I101:I102"/>
    <mergeCell ref="M101:M102"/>
    <mergeCell ref="I120:I123"/>
    <mergeCell ref="L120:L125"/>
    <mergeCell ref="M120:M123"/>
    <mergeCell ref="I124:I125"/>
    <mergeCell ref="M124:M125"/>
    <mergeCell ref="I103:I106"/>
    <mergeCell ref="L103:L108"/>
    <mergeCell ref="M103:M106"/>
    <mergeCell ref="I107:I108"/>
    <mergeCell ref="M107:M108"/>
    <mergeCell ref="H144:H149"/>
    <mergeCell ref="I144:I148"/>
    <mergeCell ref="L144:L149"/>
    <mergeCell ref="M144:M148"/>
    <mergeCell ref="H9:N11"/>
    <mergeCell ref="H126:H131"/>
    <mergeCell ref="I126:I130"/>
    <mergeCell ref="L126:L131"/>
    <mergeCell ref="M126:M130"/>
    <mergeCell ref="H132:H137"/>
    <mergeCell ref="I132:I136"/>
    <mergeCell ref="L132:L137"/>
    <mergeCell ref="M132:M136"/>
    <mergeCell ref="H138:H143"/>
    <mergeCell ref="I138:I142"/>
    <mergeCell ref="L138:L143"/>
    <mergeCell ref="M138:M142"/>
    <mergeCell ref="H115:H119"/>
    <mergeCell ref="I115:I117"/>
    <mergeCell ref="L115:L119"/>
    <mergeCell ref="M115:M117"/>
    <mergeCell ref="I118:I119"/>
    <mergeCell ref="M118:M119"/>
    <mergeCell ref="H120:H125"/>
  </mergeCells>
  <phoneticPr fontId="5"/>
  <conditionalFormatting sqref="J25:J149 N25:N149">
    <cfRule type="cellIs" dxfId="3" priority="11" stopIfTrue="1" operator="equal">
      <formula>"　"</formula>
    </cfRule>
    <cfRule type="cellIs" dxfId="2" priority="12" stopIfTrue="1" operator="equal">
      <formula>" "</formula>
    </cfRule>
    <cfRule type="cellIs" dxfId="1" priority="13" stopIfTrue="1" operator="equal">
      <formula>"  "</formula>
    </cfRule>
  </conditionalFormatting>
  <conditionalFormatting sqref="G10">
    <cfRule type="cellIs" dxfId="0" priority="4" stopIfTrue="1" operator="equal">
      <formula>0</formula>
    </cfRule>
  </conditionalFormatting>
  <printOptions horizontalCentered="1"/>
  <pageMargins left="0.74803149606299213" right="0.19685039370078741" top="0.35433070866141736" bottom="0.39370078740157483" header="0.23622047244094491" footer="0.19685039370078741"/>
  <pageSetup paperSize="9" scale="98" orientation="portrait" blackAndWhite="1" horizontalDpi="4294967294" verticalDpi="4294967292" r:id="rId1"/>
  <headerFooter alignWithMargins="0">
    <oddHeader xml:space="preserve">&amp;R&amp;14
</oddHeader>
    <oddFooter>&amp;R&amp;"ＭＳ ゴシック,標準"&amp;10R4しずおかＳＦ空手道申込書&amp;P&amp;[/&amp;N</oddFooter>
  </headerFooter>
  <rowBreaks count="3" manualBreakCount="3">
    <brk id="39" max="6" man="1"/>
    <brk id="69" max="6" man="1"/>
    <brk id="9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P27"/>
  <sheetViews>
    <sheetView showZeros="0" view="pageBreakPreview" zoomScaleNormal="75" zoomScaleSheetLayoutView="100" workbookViewId="0">
      <selection activeCell="N8" sqref="N8"/>
    </sheetView>
  </sheetViews>
  <sheetFormatPr defaultColWidth="13" defaultRowHeight="14"/>
  <cols>
    <col min="1" max="1" width="3.453125" style="1" customWidth="1"/>
    <col min="2" max="2" width="2.90625" style="1" customWidth="1"/>
    <col min="3" max="3" width="4.08984375" style="1" customWidth="1"/>
    <col min="4" max="5" width="2.1796875" style="1" customWidth="1"/>
    <col min="6" max="31" width="2.90625" style="1" customWidth="1"/>
    <col min="32" max="36" width="13" style="1" customWidth="1"/>
    <col min="37" max="37" width="3.1796875" style="1" customWidth="1"/>
    <col min="38" max="38" width="13" style="1" customWidth="1"/>
    <col min="39" max="39" width="1.08984375" style="1" customWidth="1"/>
    <col min="40" max="43" width="13" style="1" customWidth="1"/>
    <col min="44" max="44" width="12.81640625" style="1" customWidth="1"/>
    <col min="45" max="16384" width="13" style="1"/>
  </cols>
  <sheetData>
    <row r="1" spans="1:42" ht="36.75" customHeight="1">
      <c r="A1" s="197" t="s">
        <v>135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</row>
    <row r="2" spans="1:42" ht="24.75" customHeight="1">
      <c r="I2" s="4"/>
      <c r="J2" s="203" t="s">
        <v>4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4"/>
      <c r="Y2" s="4"/>
      <c r="Z2" s="4"/>
      <c r="AA2" s="4"/>
      <c r="AB2" s="4"/>
      <c r="AC2" s="4"/>
      <c r="AD2" s="4"/>
      <c r="AE2" s="4"/>
    </row>
    <row r="3" spans="1:42">
      <c r="K3" s="3"/>
      <c r="L3" s="3"/>
      <c r="M3" s="3"/>
      <c r="N3" s="3"/>
      <c r="O3" s="3"/>
      <c r="P3" s="3"/>
      <c r="Q3" s="3"/>
      <c r="R3" s="3"/>
      <c r="S3" s="3"/>
      <c r="T3" s="3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</row>
    <row r="4" spans="1:42" ht="37.5" customHeight="1">
      <c r="J4" s="204" t="s">
        <v>5</v>
      </c>
      <c r="K4" s="205"/>
      <c r="L4" s="205"/>
      <c r="M4" s="205"/>
      <c r="N4" s="205"/>
      <c r="O4" s="206"/>
      <c r="P4" s="208">
        <f>申込書!C2</f>
        <v>0</v>
      </c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10"/>
      <c r="AF4" s="3"/>
      <c r="AG4" s="3"/>
      <c r="AH4" s="3"/>
      <c r="AI4" s="3"/>
      <c r="AJ4" s="3"/>
      <c r="AK4" s="3"/>
      <c r="AL4" s="3"/>
    </row>
    <row r="5" spans="1:42" ht="20.25" customHeight="1" thickBot="1">
      <c r="J5" s="3"/>
      <c r="K5" s="5"/>
      <c r="L5" s="5"/>
      <c r="M5" s="5"/>
      <c r="N5" s="5"/>
      <c r="O5" s="3"/>
      <c r="P5" s="2"/>
      <c r="Q5" s="2"/>
      <c r="R5" s="2"/>
      <c r="S5" s="2"/>
      <c r="T5" s="6"/>
      <c r="U5" s="6"/>
      <c r="V5" s="6"/>
      <c r="W5" s="6"/>
      <c r="X5" s="2"/>
      <c r="Y5" s="2"/>
      <c r="Z5" s="2"/>
      <c r="AA5" s="6"/>
      <c r="AB5" s="6"/>
      <c r="AC5" s="6"/>
      <c r="AD5" s="6"/>
      <c r="AE5" s="6"/>
      <c r="AF5" s="3"/>
      <c r="AG5" s="3"/>
      <c r="AH5" s="3"/>
      <c r="AI5" s="3"/>
      <c r="AJ5" s="3"/>
      <c r="AK5" s="3"/>
      <c r="AL5" s="3"/>
    </row>
    <row r="6" spans="1:42" ht="18.75" customHeight="1">
      <c r="A6" s="211"/>
      <c r="B6" s="228" t="s">
        <v>6</v>
      </c>
      <c r="C6" s="229"/>
      <c r="D6" s="229"/>
      <c r="E6" s="229"/>
      <c r="F6" s="229"/>
      <c r="G6" s="229"/>
      <c r="H6" s="229"/>
      <c r="I6" s="229"/>
      <c r="J6" s="229"/>
      <c r="K6" s="229"/>
      <c r="L6" s="230"/>
      <c r="M6" s="225" t="s">
        <v>7</v>
      </c>
      <c r="N6" s="226"/>
      <c r="O6" s="226"/>
      <c r="P6" s="226"/>
      <c r="Q6" s="226"/>
      <c r="R6" s="227"/>
      <c r="S6" s="225" t="s">
        <v>8</v>
      </c>
      <c r="T6" s="226"/>
      <c r="U6" s="226"/>
      <c r="V6" s="226"/>
      <c r="W6" s="226"/>
      <c r="X6" s="227"/>
      <c r="Y6" s="213" t="s">
        <v>24</v>
      </c>
      <c r="Z6" s="214"/>
      <c r="AA6" s="214"/>
      <c r="AB6" s="214"/>
      <c r="AC6" s="214"/>
      <c r="AD6" s="214"/>
      <c r="AE6" s="215"/>
      <c r="AF6" s="7"/>
      <c r="AG6" s="7"/>
      <c r="AH6" s="7"/>
      <c r="AI6" s="7"/>
      <c r="AJ6" s="7"/>
      <c r="AK6" s="7"/>
      <c r="AL6" s="18"/>
      <c r="AM6" s="8"/>
      <c r="AN6" s="8"/>
      <c r="AO6" s="8"/>
      <c r="AP6" s="8"/>
    </row>
    <row r="7" spans="1:42" ht="41.25" customHeight="1">
      <c r="A7" s="212"/>
      <c r="B7" s="231"/>
      <c r="C7" s="232"/>
      <c r="D7" s="232"/>
      <c r="E7" s="232"/>
      <c r="F7" s="232"/>
      <c r="G7" s="232"/>
      <c r="H7" s="232"/>
      <c r="I7" s="232"/>
      <c r="J7" s="232"/>
      <c r="K7" s="232"/>
      <c r="L7" s="233"/>
      <c r="M7" s="9" t="s">
        <v>9</v>
      </c>
      <c r="N7" s="10" t="s">
        <v>10</v>
      </c>
      <c r="O7" s="10" t="s">
        <v>11</v>
      </c>
      <c r="P7" s="10" t="s">
        <v>12</v>
      </c>
      <c r="Q7" s="12" t="s">
        <v>13</v>
      </c>
      <c r="R7" s="11" t="s">
        <v>22</v>
      </c>
      <c r="S7" s="9" t="s">
        <v>14</v>
      </c>
      <c r="T7" s="10" t="s">
        <v>15</v>
      </c>
      <c r="U7" s="10" t="s">
        <v>16</v>
      </c>
      <c r="V7" s="10" t="s">
        <v>17</v>
      </c>
      <c r="W7" s="12" t="s">
        <v>18</v>
      </c>
      <c r="X7" s="12" t="s">
        <v>19</v>
      </c>
      <c r="Y7" s="216"/>
      <c r="Z7" s="217"/>
      <c r="AA7" s="217"/>
      <c r="AB7" s="217"/>
      <c r="AC7" s="217"/>
      <c r="AD7" s="217"/>
      <c r="AE7" s="218"/>
      <c r="AF7" s="7"/>
      <c r="AG7" s="7"/>
      <c r="AH7" s="7"/>
      <c r="AI7" s="7"/>
      <c r="AJ7" s="3"/>
      <c r="AK7" s="3"/>
      <c r="AL7" s="3"/>
    </row>
    <row r="8" spans="1:42" ht="44.25" customHeight="1">
      <c r="A8" s="13">
        <v>1</v>
      </c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02"/>
      <c r="Z8" s="200"/>
      <c r="AA8" s="200"/>
      <c r="AB8" s="200"/>
      <c r="AC8" s="200"/>
      <c r="AD8" s="200"/>
      <c r="AE8" s="201"/>
      <c r="AF8" s="16"/>
      <c r="AG8" s="16"/>
      <c r="AH8" s="16"/>
      <c r="AI8" s="17"/>
      <c r="AJ8" s="3"/>
      <c r="AK8" s="3"/>
      <c r="AL8" s="3"/>
    </row>
    <row r="9" spans="1:42" ht="44.25" customHeight="1">
      <c r="A9" s="13">
        <v>2</v>
      </c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02"/>
      <c r="Z9" s="200"/>
      <c r="AA9" s="200"/>
      <c r="AB9" s="200"/>
      <c r="AC9" s="200"/>
      <c r="AD9" s="200"/>
      <c r="AE9" s="201"/>
      <c r="AF9" s="16"/>
      <c r="AG9" s="16"/>
      <c r="AH9" s="16"/>
      <c r="AI9" s="17"/>
    </row>
    <row r="10" spans="1:42" ht="44.25" customHeight="1">
      <c r="A10" s="13">
        <v>3</v>
      </c>
      <c r="B10" s="219"/>
      <c r="C10" s="220"/>
      <c r="D10" s="220"/>
      <c r="E10" s="220"/>
      <c r="F10" s="220"/>
      <c r="G10" s="220"/>
      <c r="H10" s="220"/>
      <c r="I10" s="220"/>
      <c r="J10" s="220"/>
      <c r="K10" s="220"/>
      <c r="L10" s="22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02"/>
      <c r="Z10" s="200"/>
      <c r="AA10" s="200"/>
      <c r="AB10" s="200"/>
      <c r="AC10" s="200"/>
      <c r="AD10" s="200"/>
      <c r="AE10" s="201"/>
      <c r="AF10" s="16"/>
      <c r="AG10" s="16"/>
      <c r="AH10" s="16"/>
      <c r="AI10" s="17"/>
    </row>
    <row r="11" spans="1:42" ht="44.25" customHeight="1">
      <c r="A11" s="13">
        <v>4</v>
      </c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02"/>
      <c r="Z11" s="200"/>
      <c r="AA11" s="200"/>
      <c r="AB11" s="200"/>
      <c r="AC11" s="200"/>
      <c r="AD11" s="200"/>
      <c r="AE11" s="201"/>
      <c r="AF11" s="16"/>
      <c r="AG11" s="16"/>
      <c r="AH11" s="16"/>
      <c r="AI11" s="17"/>
    </row>
    <row r="12" spans="1:42" ht="44.25" customHeight="1">
      <c r="A12" s="13">
        <v>5</v>
      </c>
      <c r="B12" s="219"/>
      <c r="C12" s="220"/>
      <c r="D12" s="220"/>
      <c r="E12" s="220"/>
      <c r="F12" s="220"/>
      <c r="G12" s="220"/>
      <c r="H12" s="220"/>
      <c r="I12" s="220"/>
      <c r="J12" s="220"/>
      <c r="K12" s="220"/>
      <c r="L12" s="22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02"/>
      <c r="Z12" s="200"/>
      <c r="AA12" s="200"/>
      <c r="AB12" s="200"/>
      <c r="AC12" s="200"/>
      <c r="AD12" s="200"/>
      <c r="AE12" s="201"/>
      <c r="AF12" s="16"/>
      <c r="AG12" s="16"/>
      <c r="AH12" s="16"/>
      <c r="AI12" s="17"/>
    </row>
    <row r="13" spans="1:42" ht="44.25" customHeight="1" thickBot="1">
      <c r="A13" s="14">
        <v>6</v>
      </c>
      <c r="B13" s="236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98"/>
      <c r="Z13" s="199"/>
      <c r="AA13" s="199"/>
      <c r="AB13" s="199"/>
      <c r="AC13" s="199"/>
      <c r="AD13" s="199"/>
      <c r="AE13" s="239"/>
      <c r="AF13" s="16"/>
      <c r="AG13" s="16"/>
      <c r="AH13" s="16"/>
      <c r="AI13" s="17"/>
    </row>
    <row r="14" spans="1:42">
      <c r="AF14" s="3"/>
      <c r="AG14" s="3"/>
      <c r="AH14" s="3"/>
      <c r="AI14" s="3"/>
    </row>
    <row r="15" spans="1:42">
      <c r="AF15" s="3"/>
      <c r="AG15" s="3"/>
      <c r="AH15" s="3"/>
      <c r="AI15" s="3"/>
    </row>
    <row r="16" spans="1:42" ht="27.75" customHeight="1">
      <c r="I16" s="234" t="s">
        <v>106</v>
      </c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AF16" s="3"/>
      <c r="AG16" s="3"/>
      <c r="AH16" s="3"/>
      <c r="AI16" s="3"/>
    </row>
    <row r="17" spans="1:42" ht="27.75" customHeight="1" thickBot="1">
      <c r="A17" s="240" t="s">
        <v>105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</row>
    <row r="18" spans="1:42" ht="31.5" customHeight="1">
      <c r="A18" s="19"/>
      <c r="B18" s="223" t="s">
        <v>23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2" t="s">
        <v>24</v>
      </c>
      <c r="M18" s="223"/>
      <c r="N18" s="223"/>
      <c r="O18" s="235"/>
      <c r="P18" s="21"/>
      <c r="Q18" s="223" t="s">
        <v>23</v>
      </c>
      <c r="R18" s="223"/>
      <c r="S18" s="223"/>
      <c r="T18" s="223"/>
      <c r="U18" s="223"/>
      <c r="V18" s="223"/>
      <c r="W18" s="223"/>
      <c r="X18" s="223"/>
      <c r="Y18" s="223"/>
      <c r="Z18" s="223"/>
      <c r="AA18" s="222" t="s">
        <v>24</v>
      </c>
      <c r="AB18" s="223"/>
      <c r="AC18" s="223"/>
      <c r="AD18" s="223"/>
      <c r="AE18" s="224"/>
      <c r="AF18" s="7"/>
      <c r="AG18" s="7"/>
      <c r="AH18" s="7"/>
      <c r="AI18" s="7"/>
      <c r="AJ18" s="7"/>
      <c r="AK18" s="7"/>
      <c r="AL18" s="18"/>
      <c r="AM18" s="8"/>
      <c r="AN18" s="8"/>
      <c r="AO18" s="8"/>
      <c r="AP18" s="8"/>
    </row>
    <row r="19" spans="1:42" ht="36.75" customHeight="1">
      <c r="A19" s="20">
        <v>1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45"/>
      <c r="M19" s="220"/>
      <c r="N19" s="220"/>
      <c r="O19" s="221"/>
      <c r="P19" s="22">
        <v>5</v>
      </c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46"/>
      <c r="AB19" s="247"/>
      <c r="AC19" s="247"/>
      <c r="AD19" s="247"/>
      <c r="AE19" s="248"/>
      <c r="AF19" s="16"/>
      <c r="AG19" s="16"/>
      <c r="AH19" s="16"/>
      <c r="AI19" s="17"/>
      <c r="AJ19" s="3"/>
      <c r="AK19" s="3"/>
      <c r="AL19" s="3"/>
    </row>
    <row r="20" spans="1:42" ht="36.75" customHeight="1">
      <c r="A20" s="20">
        <v>2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45"/>
      <c r="M20" s="220"/>
      <c r="N20" s="220"/>
      <c r="O20" s="221"/>
      <c r="P20" s="22">
        <v>6</v>
      </c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46"/>
      <c r="AB20" s="247"/>
      <c r="AC20" s="247"/>
      <c r="AD20" s="247"/>
      <c r="AE20" s="248"/>
      <c r="AF20" s="16"/>
      <c r="AG20" s="16"/>
      <c r="AH20" s="16"/>
      <c r="AI20" s="17"/>
    </row>
    <row r="21" spans="1:42" ht="36.75" customHeight="1">
      <c r="A21" s="20">
        <v>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45"/>
      <c r="M21" s="220"/>
      <c r="N21" s="220"/>
      <c r="O21" s="221"/>
      <c r="P21" s="22">
        <v>7</v>
      </c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46"/>
      <c r="AB21" s="247"/>
      <c r="AC21" s="247"/>
      <c r="AD21" s="247"/>
      <c r="AE21" s="248"/>
      <c r="AF21" s="16"/>
      <c r="AG21" s="16"/>
      <c r="AH21" s="16"/>
      <c r="AI21" s="17"/>
    </row>
    <row r="22" spans="1:42" ht="36.75" customHeight="1" thickBot="1">
      <c r="A22" s="23">
        <v>4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41"/>
      <c r="M22" s="237"/>
      <c r="N22" s="237"/>
      <c r="O22" s="238"/>
      <c r="P22" s="24">
        <v>8</v>
      </c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42"/>
      <c r="AB22" s="243"/>
      <c r="AC22" s="243"/>
      <c r="AD22" s="243"/>
      <c r="AE22" s="244"/>
      <c r="AF22" s="16"/>
      <c r="AG22" s="16"/>
      <c r="AH22" s="16"/>
      <c r="AI22" s="17"/>
    </row>
    <row r="25" spans="1:42" ht="16.5">
      <c r="H25" s="255" t="s">
        <v>162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</row>
    <row r="26" spans="1:42">
      <c r="H26" s="256" t="s">
        <v>163</v>
      </c>
      <c r="I26" s="257"/>
      <c r="J26" s="257"/>
      <c r="K26" s="258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60"/>
    </row>
    <row r="27" spans="1:42" ht="30" customHeight="1">
      <c r="H27" s="249" t="s">
        <v>164</v>
      </c>
      <c r="I27" s="250"/>
      <c r="J27" s="250"/>
      <c r="K27" s="251"/>
      <c r="L27" s="252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4"/>
    </row>
  </sheetData>
  <mergeCells count="61">
    <mergeCell ref="H27:K27"/>
    <mergeCell ref="L27:W27"/>
    <mergeCell ref="Q19:Z19"/>
    <mergeCell ref="B20:K20"/>
    <mergeCell ref="L19:O19"/>
    <mergeCell ref="H25:W25"/>
    <mergeCell ref="H26:K26"/>
    <mergeCell ref="L26:W26"/>
    <mergeCell ref="AD10:AE10"/>
    <mergeCell ref="AD9:AE9"/>
    <mergeCell ref="Y10:Z10"/>
    <mergeCell ref="B22:K22"/>
    <mergeCell ref="L22:O22"/>
    <mergeCell ref="AA22:AE22"/>
    <mergeCell ref="Q22:Z22"/>
    <mergeCell ref="B19:K19"/>
    <mergeCell ref="B21:K21"/>
    <mergeCell ref="Q21:Z21"/>
    <mergeCell ref="Q20:Z20"/>
    <mergeCell ref="L21:O21"/>
    <mergeCell ref="AA21:AE21"/>
    <mergeCell ref="L20:O20"/>
    <mergeCell ref="AA19:AE19"/>
    <mergeCell ref="AA20:AE20"/>
    <mergeCell ref="Y9:Z9"/>
    <mergeCell ref="AA9:AC9"/>
    <mergeCell ref="Y11:Z11"/>
    <mergeCell ref="AA11:AC11"/>
    <mergeCell ref="AA10:AC10"/>
    <mergeCell ref="AA18:AE18"/>
    <mergeCell ref="S6:X6"/>
    <mergeCell ref="M6:R6"/>
    <mergeCell ref="B6:L7"/>
    <mergeCell ref="Q18:Z18"/>
    <mergeCell ref="I16:W16"/>
    <mergeCell ref="B18:K18"/>
    <mergeCell ref="L18:O18"/>
    <mergeCell ref="Y8:Z8"/>
    <mergeCell ref="AA8:AC8"/>
    <mergeCell ref="B12:L12"/>
    <mergeCell ref="B13:L13"/>
    <mergeCell ref="AD13:AE13"/>
    <mergeCell ref="B9:L9"/>
    <mergeCell ref="B10:L10"/>
    <mergeCell ref="A17:AE17"/>
    <mergeCell ref="A1:AE1"/>
    <mergeCell ref="Y13:Z13"/>
    <mergeCell ref="AA13:AC13"/>
    <mergeCell ref="AD11:AE11"/>
    <mergeCell ref="Y12:Z12"/>
    <mergeCell ref="AA12:AC12"/>
    <mergeCell ref="AD12:AE12"/>
    <mergeCell ref="J2:W2"/>
    <mergeCell ref="J4:O4"/>
    <mergeCell ref="U3:AE3"/>
    <mergeCell ref="P4:AE4"/>
    <mergeCell ref="A6:A7"/>
    <mergeCell ref="Y6:AE7"/>
    <mergeCell ref="B8:L8"/>
    <mergeCell ref="AD8:AE8"/>
    <mergeCell ref="B11:L11"/>
  </mergeCells>
  <phoneticPr fontId="5"/>
  <dataValidations count="1">
    <dataValidation type="list" allowBlank="1" showInputMessage="1" showErrorMessage="1" sqref="M8:X13" xr:uid="{8B1CF3C3-1EAB-4F34-914D-00EF65A91538}">
      <formula1>"〇"</formula1>
    </dataValidation>
  </dataValidations>
  <printOptions horizontalCentered="1"/>
  <pageMargins left="0.74803149606299213" right="0.19685039370078741" top="0.35433070866141736" bottom="0.39370078740157483" header="0.23622047244094491" footer="0.19685039370078741"/>
  <pageSetup paperSize="9" scale="98" orientation="portrait" blackAndWhite="1" horizontalDpi="4294967292" verticalDpi="4294967292" r:id="rId1"/>
  <headerFooter alignWithMargins="0">
    <oddHeader xml:space="preserve">&amp;R&amp;14
</oddHeader>
    <oddFooter>&amp;R&amp;"ＭＳ ゴシック,標準"&amp;10H29しずおかＳＦ空手道申込書&amp;P&amp;[/&amp;N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1095F-F66C-4C30-A056-BB90A478C335}">
  <sheetPr>
    <tabColor rgb="FFFF0000"/>
  </sheetPr>
  <dimension ref="A1:AZ3"/>
  <sheetViews>
    <sheetView workbookViewId="0">
      <selection activeCell="AP10" sqref="AP10"/>
    </sheetView>
  </sheetViews>
  <sheetFormatPr defaultRowHeight="13"/>
  <cols>
    <col min="1" max="1" width="17.81640625" customWidth="1"/>
    <col min="4" max="5" width="9.36328125" bestFit="1" customWidth="1"/>
    <col min="15" max="15" width="9.36328125" bestFit="1" customWidth="1"/>
    <col min="17" max="17" width="9.36328125" bestFit="1" customWidth="1"/>
    <col min="19" max="19" width="9.36328125" bestFit="1" customWidth="1"/>
    <col min="23" max="23" width="9.36328125" bestFit="1" customWidth="1"/>
    <col min="28" max="28" width="9.36328125" bestFit="1" customWidth="1"/>
    <col min="31" max="31" width="9.36328125" bestFit="1" customWidth="1"/>
    <col min="44" max="44" width="9.36328125" bestFit="1" customWidth="1"/>
    <col min="46" max="46" width="9.36328125" bestFit="1" customWidth="1"/>
    <col min="50" max="50" width="9.36328125" bestFit="1" customWidth="1"/>
  </cols>
  <sheetData>
    <row r="1" spans="1:52" ht="13.5" thickBot="1">
      <c r="A1" s="261" t="s">
        <v>136</v>
      </c>
      <c r="B1" s="268" t="s">
        <v>137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70"/>
      <c r="AA1" s="265" t="s">
        <v>138</v>
      </c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7"/>
      <c r="AZ1" s="263" t="s">
        <v>139</v>
      </c>
    </row>
    <row r="2" spans="1:52" ht="118">
      <c r="A2" s="262"/>
      <c r="B2" s="67" t="s">
        <v>171</v>
      </c>
      <c r="C2" s="68" t="s">
        <v>173</v>
      </c>
      <c r="D2" s="68" t="s">
        <v>172</v>
      </c>
      <c r="E2" s="68" t="s">
        <v>140</v>
      </c>
      <c r="F2" s="68" t="s">
        <v>141</v>
      </c>
      <c r="G2" s="68" t="s">
        <v>142</v>
      </c>
      <c r="H2" s="68" t="s">
        <v>143</v>
      </c>
      <c r="I2" s="68" t="s">
        <v>144</v>
      </c>
      <c r="J2" s="68" t="s">
        <v>145</v>
      </c>
      <c r="K2" s="68" t="s">
        <v>146</v>
      </c>
      <c r="L2" s="68" t="s">
        <v>147</v>
      </c>
      <c r="M2" s="68" t="s">
        <v>148</v>
      </c>
      <c r="N2" s="68" t="s">
        <v>149</v>
      </c>
      <c r="O2" s="68" t="s">
        <v>150</v>
      </c>
      <c r="P2" s="68" t="s">
        <v>151</v>
      </c>
      <c r="Q2" s="68" t="s">
        <v>152</v>
      </c>
      <c r="R2" s="68" t="s">
        <v>153</v>
      </c>
      <c r="S2" s="68" t="s">
        <v>154</v>
      </c>
      <c r="T2" s="68" t="s">
        <v>155</v>
      </c>
      <c r="U2" s="68" t="s">
        <v>47</v>
      </c>
      <c r="V2" s="68" t="s">
        <v>48</v>
      </c>
      <c r="W2" s="68" t="s">
        <v>156</v>
      </c>
      <c r="X2" s="69" t="s">
        <v>157</v>
      </c>
      <c r="Y2" s="68" t="s">
        <v>158</v>
      </c>
      <c r="Z2" s="70" t="s">
        <v>159</v>
      </c>
      <c r="AA2" s="67" t="s">
        <v>174</v>
      </c>
      <c r="AB2" s="68" t="s">
        <v>175</v>
      </c>
      <c r="AC2" s="68" t="s">
        <v>172</v>
      </c>
      <c r="AD2" s="68" t="s">
        <v>140</v>
      </c>
      <c r="AE2" s="68" t="s">
        <v>141</v>
      </c>
      <c r="AF2" s="68" t="s">
        <v>142</v>
      </c>
      <c r="AG2" s="68" t="s">
        <v>143</v>
      </c>
      <c r="AH2" s="68" t="s">
        <v>144</v>
      </c>
      <c r="AI2" s="68" t="s">
        <v>145</v>
      </c>
      <c r="AJ2" s="68" t="s">
        <v>146</v>
      </c>
      <c r="AK2" s="68" t="s">
        <v>147</v>
      </c>
      <c r="AL2" s="68" t="s">
        <v>148</v>
      </c>
      <c r="AM2" s="68" t="s">
        <v>149</v>
      </c>
      <c r="AN2" s="68" t="s">
        <v>150</v>
      </c>
      <c r="AO2" s="68" t="s">
        <v>151</v>
      </c>
      <c r="AP2" s="68" t="s">
        <v>152</v>
      </c>
      <c r="AQ2" s="68" t="s">
        <v>153</v>
      </c>
      <c r="AR2" s="68" t="s">
        <v>154</v>
      </c>
      <c r="AS2" s="68" t="s">
        <v>155</v>
      </c>
      <c r="AT2" s="68" t="s">
        <v>47</v>
      </c>
      <c r="AU2" s="68" t="s">
        <v>48</v>
      </c>
      <c r="AV2" s="68" t="s">
        <v>156</v>
      </c>
      <c r="AW2" s="70" t="s">
        <v>157</v>
      </c>
      <c r="AX2" s="71" t="s">
        <v>158</v>
      </c>
      <c r="AY2" s="71" t="s">
        <v>159</v>
      </c>
      <c r="AZ2" s="264"/>
    </row>
    <row r="3" spans="1:52" ht="17" thickBot="1">
      <c r="A3" s="63">
        <f>申込書!C2</f>
        <v>0</v>
      </c>
      <c r="B3" s="74">
        <f>COUNTA(申込書!C15:C19)</f>
        <v>0</v>
      </c>
      <c r="C3" s="75">
        <f>COUNTA(申込書!C20:C24)</f>
        <v>0</v>
      </c>
      <c r="D3" s="75">
        <f>COUNTA(申込書!C25:C29)</f>
        <v>0</v>
      </c>
      <c r="E3" s="75">
        <f>COUNTA(申込書!C30:C34)</f>
        <v>0</v>
      </c>
      <c r="F3" s="75">
        <f>COUNTA(申込書!C35:C39)</f>
        <v>0</v>
      </c>
      <c r="G3" s="76">
        <f>COUNTA(申込書!C40:C44)</f>
        <v>0</v>
      </c>
      <c r="H3" s="76">
        <f>COUNTA(申込書!C45:C49)</f>
        <v>0</v>
      </c>
      <c r="I3" s="76">
        <f>COUNTA(申込書!C50:C54)</f>
        <v>0</v>
      </c>
      <c r="J3" s="76">
        <f>COUNTA(申込書!C55:C59)</f>
        <v>0</v>
      </c>
      <c r="K3" s="76">
        <f>COUNTA(申込書!C60:C64)</f>
        <v>0</v>
      </c>
      <c r="L3" s="76">
        <f>COUNTA(申込書!C65:C69)</f>
        <v>0</v>
      </c>
      <c r="M3" s="76">
        <f>COUNTA(申込書!C70:C74)</f>
        <v>0</v>
      </c>
      <c r="N3" s="76">
        <f>COUNTA(申込書!C75:C79)</f>
        <v>0</v>
      </c>
      <c r="O3" s="76">
        <f>COUNTA(申込書!C80:C84)</f>
        <v>0</v>
      </c>
      <c r="P3" s="76">
        <f>COUNTA(申込書!C85:C90)</f>
        <v>0</v>
      </c>
      <c r="Q3" s="76">
        <f>COUNTA(申込書!C91:C96)</f>
        <v>0</v>
      </c>
      <c r="R3" s="76">
        <f>COUNTA(申込書!C97:C102)</f>
        <v>0</v>
      </c>
      <c r="S3" s="76">
        <f>COUNTA(申込書!C103:C108)</f>
        <v>0</v>
      </c>
      <c r="T3" s="76">
        <f>COUNTA(申込書!C109:C114)</f>
        <v>0</v>
      </c>
      <c r="U3" s="76">
        <f>COUNTA(申込書!C115:C119)</f>
        <v>0</v>
      </c>
      <c r="V3" s="76">
        <f>COUNTA(申込書!C120:C125)</f>
        <v>0</v>
      </c>
      <c r="W3" s="76">
        <f>COUNTA(申込書!C126:C131)</f>
        <v>0</v>
      </c>
      <c r="X3" s="77">
        <f>COUNTA(申込書!C132:C137)</f>
        <v>0</v>
      </c>
      <c r="Y3" s="76">
        <f>COUNTA(申込書!C138:C143)</f>
        <v>0</v>
      </c>
      <c r="Z3" s="78">
        <f>COUNTA(申込書!C144:C149)</f>
        <v>0</v>
      </c>
      <c r="AA3" s="79">
        <f>COUNTA(申込書!G15:G19)</f>
        <v>0</v>
      </c>
      <c r="AB3" s="86">
        <f>COUNTA(申込書!G20:G24)</f>
        <v>0</v>
      </c>
      <c r="AC3" s="80">
        <f>COUNTA(申込書!G25:G29)</f>
        <v>0</v>
      </c>
      <c r="AD3" s="80">
        <f>COUNTA(申込書!G30:G34)</f>
        <v>0</v>
      </c>
      <c r="AE3" s="80">
        <f>COUNTA(申込書!G35:G39)</f>
        <v>0</v>
      </c>
      <c r="AF3" s="80">
        <f>COUNTA(申込書!G40:G44)</f>
        <v>0</v>
      </c>
      <c r="AG3" s="80">
        <f>COUNTA(申込書!G45:G49)</f>
        <v>0</v>
      </c>
      <c r="AH3" s="80">
        <f>COUNTA(申込書!G50:G54)</f>
        <v>0</v>
      </c>
      <c r="AI3" s="80">
        <f>COUNTA(申込書!G55:G59)</f>
        <v>0</v>
      </c>
      <c r="AJ3" s="80">
        <f>COUNTA(申込書!G60:G64)</f>
        <v>0</v>
      </c>
      <c r="AK3" s="80">
        <f>COUNTA(申込書!G65:G69)</f>
        <v>0</v>
      </c>
      <c r="AL3" s="80">
        <f>COUNTA(申込書!G70:G74)</f>
        <v>0</v>
      </c>
      <c r="AM3" s="80">
        <f>COUNTA(申込書!G75:G79)</f>
        <v>0</v>
      </c>
      <c r="AN3" s="80">
        <f>COUNTA(申込書!G80:G84)</f>
        <v>0</v>
      </c>
      <c r="AO3" s="80">
        <f>COUNTA(申込書!G85:G90)</f>
        <v>0</v>
      </c>
      <c r="AP3" s="80">
        <f>COUNTA(申込書!G91:G96)</f>
        <v>0</v>
      </c>
      <c r="AQ3" s="80">
        <f>COUNTA(申込書!G97:G102)</f>
        <v>0</v>
      </c>
      <c r="AR3" s="80">
        <f>COUNTA(申込書!G103:G108)</f>
        <v>0</v>
      </c>
      <c r="AS3" s="80">
        <f>COUNTA(申込書!G109:G114)</f>
        <v>0</v>
      </c>
      <c r="AT3" s="80">
        <f>COUNTA(申込書!G115:G119)</f>
        <v>0</v>
      </c>
      <c r="AU3" s="80">
        <f>COUNTA(申込書!G120:G125)</f>
        <v>0</v>
      </c>
      <c r="AV3" s="80">
        <f>COUNTA(申込書!G126:G131)</f>
        <v>0</v>
      </c>
      <c r="AW3" s="81">
        <f>COUNTA(申込書!G132:G137)</f>
        <v>0</v>
      </c>
      <c r="AX3" s="82">
        <f>COUNTA(申込書!G138:G143)</f>
        <v>0</v>
      </c>
      <c r="AY3" s="82">
        <f>COUNTA(申込書!G144:G149)</f>
        <v>0</v>
      </c>
      <c r="AZ3" s="64">
        <f>SUM(B3:AY3)</f>
        <v>0</v>
      </c>
    </row>
  </sheetData>
  <mergeCells count="4">
    <mergeCell ref="A1:A2"/>
    <mergeCell ref="AZ1:AZ2"/>
    <mergeCell ref="AA1:AY1"/>
    <mergeCell ref="B1:Z1"/>
  </mergeCells>
  <phoneticPr fontId="3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5"/>
  </sheetPr>
  <dimension ref="A1:AS100"/>
  <sheetViews>
    <sheetView showZeros="0" workbookViewId="0">
      <selection activeCell="K3" sqref="K3"/>
    </sheetView>
  </sheetViews>
  <sheetFormatPr defaultRowHeight="13"/>
  <cols>
    <col min="1" max="1" width="13.08984375" customWidth="1"/>
    <col min="2" max="2" width="3.453125" customWidth="1"/>
    <col min="3" max="3" width="3.08984375" customWidth="1"/>
    <col min="4" max="43" width="2.81640625" customWidth="1"/>
    <col min="44" max="44" width="4.54296875" customWidth="1"/>
    <col min="45" max="45" width="2.453125" customWidth="1"/>
  </cols>
  <sheetData>
    <row r="1" spans="1:45" ht="33" customHeight="1">
      <c r="A1" s="35"/>
      <c r="B1" s="41"/>
      <c r="C1" s="271" t="s">
        <v>77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3"/>
      <c r="X1" s="271" t="s">
        <v>78</v>
      </c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3"/>
    </row>
    <row r="2" spans="1:45" ht="149" customHeight="1">
      <c r="A2" s="36"/>
      <c r="B2" s="42" t="s">
        <v>92</v>
      </c>
      <c r="C2" s="39" t="s">
        <v>82</v>
      </c>
      <c r="D2" s="37" t="s">
        <v>83</v>
      </c>
      <c r="E2" s="37" t="s">
        <v>102</v>
      </c>
      <c r="F2" s="37" t="s">
        <v>101</v>
      </c>
      <c r="G2" s="37" t="s">
        <v>84</v>
      </c>
      <c r="H2" s="37" t="s">
        <v>85</v>
      </c>
      <c r="I2" s="37" t="s">
        <v>43</v>
      </c>
      <c r="J2" s="37" t="s">
        <v>86</v>
      </c>
      <c r="K2" s="37" t="s">
        <v>44</v>
      </c>
      <c r="L2" s="37" t="s">
        <v>87</v>
      </c>
      <c r="M2" s="37" t="s">
        <v>88</v>
      </c>
      <c r="N2" s="37" t="s">
        <v>89</v>
      </c>
      <c r="O2" s="37" t="s">
        <v>45</v>
      </c>
      <c r="P2" s="37" t="s">
        <v>90</v>
      </c>
      <c r="Q2" s="37" t="s">
        <v>46</v>
      </c>
      <c r="R2" s="37" t="s">
        <v>47</v>
      </c>
      <c r="S2" s="37" t="s">
        <v>48</v>
      </c>
      <c r="T2" s="37" t="s">
        <v>50</v>
      </c>
      <c r="U2" s="37" t="s">
        <v>49</v>
      </c>
      <c r="V2" s="37" t="s">
        <v>79</v>
      </c>
      <c r="W2" s="37" t="s">
        <v>80</v>
      </c>
      <c r="X2" s="39" t="s">
        <v>82</v>
      </c>
      <c r="Y2" s="37" t="s">
        <v>83</v>
      </c>
      <c r="Z2" s="37" t="s">
        <v>102</v>
      </c>
      <c r="AA2" s="37" t="s">
        <v>101</v>
      </c>
      <c r="AB2" s="37" t="s">
        <v>84</v>
      </c>
      <c r="AC2" s="37" t="s">
        <v>85</v>
      </c>
      <c r="AD2" s="37" t="s">
        <v>43</v>
      </c>
      <c r="AE2" s="37" t="s">
        <v>86</v>
      </c>
      <c r="AF2" s="37" t="s">
        <v>44</v>
      </c>
      <c r="AG2" s="37" t="s">
        <v>87</v>
      </c>
      <c r="AH2" s="37" t="s">
        <v>88</v>
      </c>
      <c r="AI2" s="37" t="s">
        <v>89</v>
      </c>
      <c r="AJ2" s="37" t="s">
        <v>91</v>
      </c>
      <c r="AK2" s="37" t="s">
        <v>46</v>
      </c>
      <c r="AL2" s="37" t="s">
        <v>47</v>
      </c>
      <c r="AM2" s="37" t="s">
        <v>104</v>
      </c>
      <c r="AN2" s="37" t="s">
        <v>103</v>
      </c>
      <c r="AO2" s="37" t="s">
        <v>49</v>
      </c>
      <c r="AP2" s="37" t="s">
        <v>79</v>
      </c>
      <c r="AQ2" s="37" t="s">
        <v>80</v>
      </c>
      <c r="AR2" s="38"/>
      <c r="AS2" s="38"/>
    </row>
    <row r="3" spans="1:45" ht="19.5" customHeight="1">
      <c r="A3" s="36">
        <f>申込書!C2</f>
        <v>0</v>
      </c>
      <c r="B3" s="36">
        <f>申込書!C11</f>
        <v>0</v>
      </c>
      <c r="C3" s="36">
        <f>COUNTA(申込書!C25:C29)</f>
        <v>0</v>
      </c>
      <c r="D3" s="36">
        <f>COUNTA(申込書!#REF!)</f>
        <v>1</v>
      </c>
      <c r="E3" s="36">
        <f>COUNTA(申込書!C30:C34)</f>
        <v>0</v>
      </c>
      <c r="F3" s="36">
        <f>COUNTA(申込書!C35:C39)</f>
        <v>0</v>
      </c>
      <c r="G3" s="36">
        <f>COUNTA(申込書!C40:C44)</f>
        <v>0</v>
      </c>
      <c r="H3" s="36">
        <f>COUNTA(申込書!C45:C49)</f>
        <v>0</v>
      </c>
      <c r="I3" s="36">
        <f>COUNTA(申込書!C50:C54)</f>
        <v>0</v>
      </c>
      <c r="J3" s="36">
        <f>COUNTA(申込書!C55:C59)</f>
        <v>0</v>
      </c>
      <c r="K3" s="36">
        <f>COUNTA(申込書!C60:C64)</f>
        <v>0</v>
      </c>
      <c r="L3" s="36">
        <f>COUNTA(申込書!C65:C69)</f>
        <v>0</v>
      </c>
      <c r="M3" s="36">
        <f>COUNTA(申込書!C70:C74)</f>
        <v>0</v>
      </c>
      <c r="N3" s="36">
        <f>COUNTA(申込書!C75:C79)</f>
        <v>0</v>
      </c>
      <c r="O3" s="36">
        <f>COUNTA(申込書!C80:C84)</f>
        <v>0</v>
      </c>
      <c r="P3" s="36">
        <f>COUNTA(申込書!C85:C90)</f>
        <v>0</v>
      </c>
      <c r="Q3" s="36">
        <f>COUNTA(申込書!C91:C96)</f>
        <v>0</v>
      </c>
      <c r="R3" s="36">
        <f>COUNTA(申込書!C97:C102)</f>
        <v>0</v>
      </c>
      <c r="S3" s="36">
        <f>COUNTA(申込書!C103:C108)</f>
        <v>0</v>
      </c>
      <c r="T3" s="36">
        <f>COUNTA(申込書!C109:C114)</f>
        <v>0</v>
      </c>
      <c r="U3" s="36">
        <f>COUNTA(申込書!C115:C119)</f>
        <v>0</v>
      </c>
      <c r="V3" s="36">
        <f>COUNTA(申込書!C126:C131)</f>
        <v>0</v>
      </c>
      <c r="W3" s="36">
        <f>COUNTA(申込書!C132:C137)</f>
        <v>0</v>
      </c>
      <c r="X3" s="36">
        <f>COUNTA(申込書!G25:G29)</f>
        <v>0</v>
      </c>
      <c r="Y3" s="36">
        <f>COUNTA(申込書!#REF!)</f>
        <v>1</v>
      </c>
      <c r="Z3" s="36">
        <f>COUNTA(申込書!G30:G34)</f>
        <v>0</v>
      </c>
      <c r="AA3" s="36">
        <f>COUNTA(申込書!G35:G39)</f>
        <v>0</v>
      </c>
      <c r="AB3" s="36">
        <f>COUNTA(申込書!G40:G44)</f>
        <v>0</v>
      </c>
      <c r="AC3" s="36">
        <f>COUNTA(申込書!G45:G49)</f>
        <v>0</v>
      </c>
      <c r="AD3" s="36">
        <f>COUNTA(申込書!G50:G54)</f>
        <v>0</v>
      </c>
      <c r="AE3" s="36">
        <f>COUNTA(申込書!G55:G59)</f>
        <v>0</v>
      </c>
      <c r="AF3" s="36">
        <f>COUNTA(申込書!G60:G64)</f>
        <v>0</v>
      </c>
      <c r="AG3" s="36">
        <f>COUNTA(申込書!G65:G69)</f>
        <v>0</v>
      </c>
      <c r="AH3" s="36">
        <f>COUNTA(申込書!G70:G74)</f>
        <v>0</v>
      </c>
      <c r="AI3" s="36">
        <f>COUNTA(申込書!G75:G79)</f>
        <v>0</v>
      </c>
      <c r="AJ3" s="36">
        <f>COUNTA(申込書!G80:G90)</f>
        <v>0</v>
      </c>
      <c r="AK3" s="36">
        <f>COUNTA(申込書!G91:G96)</f>
        <v>0</v>
      </c>
      <c r="AL3" s="36">
        <f>COUNTA(申込書!G97:G102)</f>
        <v>0</v>
      </c>
      <c r="AM3" s="36">
        <f>COUNTA(申込書!G103:G108)</f>
        <v>0</v>
      </c>
      <c r="AN3" s="36">
        <f>COUNTA(申込書!G109:G114)</f>
        <v>0</v>
      </c>
      <c r="AO3" s="36">
        <f>COUNTA(申込書!G115:G119)</f>
        <v>0</v>
      </c>
      <c r="AP3" s="36">
        <f>COUNTA(申込書!G126:G131)</f>
        <v>0</v>
      </c>
      <c r="AQ3" s="36">
        <f>COUNTA(申込書!G132:G137)</f>
        <v>0</v>
      </c>
      <c r="AR3" s="53">
        <f>SUM(C3:AQ3)</f>
        <v>2</v>
      </c>
    </row>
    <row r="4" spans="1:45" ht="21" customHeight="1">
      <c r="A4" s="44" t="e">
        <f>申込書!#REF!+申込書!#REF!</f>
        <v>#REF!</v>
      </c>
      <c r="B4" s="43" t="s">
        <v>116</v>
      </c>
    </row>
    <row r="5" spans="1:45">
      <c r="A5" t="s">
        <v>100</v>
      </c>
      <c r="C5" s="40"/>
      <c r="D5" s="43"/>
    </row>
    <row r="6" spans="1:45" ht="22.5" customHeight="1">
      <c r="A6" s="52" t="e">
        <f>IF(AR3=A4,"OK","参加申込書の複数名記入枠の有無をチェック")</f>
        <v>#REF!</v>
      </c>
      <c r="C6" s="40"/>
    </row>
    <row r="7" spans="1:45">
      <c r="C7" s="40"/>
    </row>
    <row r="8" spans="1:45">
      <c r="C8" s="40"/>
    </row>
    <row r="9" spans="1:45">
      <c r="C9" s="40"/>
    </row>
    <row r="10" spans="1:45">
      <c r="C10" s="40"/>
    </row>
    <row r="11" spans="1:45">
      <c r="C11" s="40"/>
    </row>
    <row r="12" spans="1:45">
      <c r="C12" s="40"/>
    </row>
    <row r="13" spans="1:45">
      <c r="C13" s="40"/>
    </row>
    <row r="14" spans="1:45">
      <c r="C14" s="40"/>
    </row>
    <row r="15" spans="1:45">
      <c r="C15" s="40"/>
    </row>
    <row r="16" spans="1:45">
      <c r="C16" s="40"/>
    </row>
    <row r="17" spans="3:3">
      <c r="C17" s="40"/>
    </row>
    <row r="18" spans="3:3">
      <c r="C18" s="40"/>
    </row>
    <row r="19" spans="3:3">
      <c r="C19" s="40"/>
    </row>
    <row r="20" spans="3:3">
      <c r="C20" s="40"/>
    </row>
    <row r="21" spans="3:3">
      <c r="C21" s="40"/>
    </row>
    <row r="22" spans="3:3">
      <c r="C22" s="40"/>
    </row>
    <row r="100" spans="5:5">
      <c r="E100" t="s">
        <v>81</v>
      </c>
    </row>
  </sheetData>
  <sheetProtection password="CC1F" sheet="1"/>
  <mergeCells count="2">
    <mergeCell ref="C1:W1"/>
    <mergeCell ref="X1:AQ1"/>
  </mergeCells>
  <phoneticPr fontId="3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記入上の注意</vt:lpstr>
      <vt:lpstr>申込書</vt:lpstr>
      <vt:lpstr>審判・役員</vt:lpstr>
      <vt:lpstr>大会事務局編集用シート（削除不可）新</vt:lpstr>
      <vt:lpstr>大会事務局編集用シート（削除不可）旧</vt:lpstr>
      <vt:lpstr>審判・役員!Print_Area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NAKAJIMA_SEIJI</dc:creator>
  <cp:lastModifiedBy>浜松市空手道連盟 事務局長</cp:lastModifiedBy>
  <cp:lastPrinted>2022-09-07T15:27:57Z</cp:lastPrinted>
  <dcterms:created xsi:type="dcterms:W3CDTF">2005-03-11T03:02:15Z</dcterms:created>
  <dcterms:modified xsi:type="dcterms:W3CDTF">2022-09-14T13:02:04Z</dcterms:modified>
</cp:coreProperties>
</file>