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32767" windowWidth="10240" windowHeight="7880" activeTab="1"/>
  </bookViews>
  <sheets>
    <sheet name="記入上の注意" sheetId="1" r:id="rId1"/>
    <sheet name="参加集計" sheetId="2" r:id="rId2"/>
    <sheet name="申込書" sheetId="3" r:id="rId3"/>
    <sheet name="審判・役員・監督" sheetId="4" r:id="rId4"/>
    <sheet name="大会事務局編集用シート2　（削除不可）" sheetId="5" r:id="rId5"/>
    <sheet name="（旧）大会事務局編集用シート（削除不可）" sheetId="6" r:id="rId6"/>
  </sheets>
  <definedNames>
    <definedName name="_xlnm.Print_Area" localSheetId="1">'参加集計'!$A$1:$J$37</definedName>
    <definedName name="_xlnm.Print_Area" localSheetId="3">'審判・役員・監督'!$A$1:$AD$30</definedName>
    <definedName name="_xlnm.Print_Area" localSheetId="2">'申込書'!$A$1:$H$108</definedName>
    <definedName name="_xlnm.Print_Titles" localSheetId="2">'申込書'!$3:$4</definedName>
  </definedNames>
  <calcPr fullCalcOnLoad="1"/>
</workbook>
</file>

<file path=xl/sharedStrings.xml><?xml version="1.0" encoding="utf-8"?>
<sst xmlns="http://schemas.openxmlformats.org/spreadsheetml/2006/main" count="345" uniqueCount="197">
  <si>
    <t>責任者名</t>
  </si>
  <si>
    <t>種目</t>
  </si>
  <si>
    <t>支部名</t>
  </si>
  <si>
    <t>審判員氏名</t>
  </si>
  <si>
    <t>流　　派</t>
  </si>
  <si>
    <t>全国</t>
  </si>
  <si>
    <t>地区</t>
  </si>
  <si>
    <t>県A</t>
  </si>
  <si>
    <t>県B</t>
  </si>
  <si>
    <t>県C</t>
  </si>
  <si>
    <t>剛柔</t>
  </si>
  <si>
    <t>松涛</t>
  </si>
  <si>
    <t>糸東</t>
  </si>
  <si>
    <t>和道</t>
  </si>
  <si>
    <t>諸会派</t>
  </si>
  <si>
    <t>大会係員氏名</t>
  </si>
  <si>
    <t>備考</t>
  </si>
  <si>
    <t>コート係他、大会進行係員選出依頼</t>
  </si>
  <si>
    <t>参　　加　　者　　氏　　名</t>
  </si>
  <si>
    <t>No.</t>
  </si>
  <si>
    <t>連絡先</t>
  </si>
  <si>
    <t>個人　組手の部</t>
  </si>
  <si>
    <t>個人　形 の 部</t>
  </si>
  <si>
    <t>高校生　男子</t>
  </si>
  <si>
    <t>高校生　女子</t>
  </si>
  <si>
    <t>小学６年男子</t>
  </si>
  <si>
    <t>参加集計も自動計算となっています。</t>
  </si>
  <si>
    <t>シートの保護</t>
  </si>
  <si>
    <t>各シートは誤入力防止のため「保護」が施されており、着色セルしか入力できません。</t>
  </si>
  <si>
    <t>パスワードは設定してありません。</t>
  </si>
  <si>
    <t>選手記入枠が不足する場合</t>
  </si>
  <si>
    <t>選手の記入枠が不足する場合は１枠に複数名を記入してください。</t>
  </si>
  <si>
    <t>文字の消去は「Delete」キーで</t>
  </si>
  <si>
    <t>誤って入力した文字は必ず「Delete」キーで消去してください。</t>
  </si>
  <si>
    <t>｢スペース（空白）」キーでも文字は見えなくなりますが、データ入力状態となり、参加集計に</t>
  </si>
  <si>
    <t>カウントされてしまいます。</t>
  </si>
  <si>
    <t>選手名入力方法</t>
  </si>
  <si>
    <t>（３文字）</t>
  </si>
  <si>
    <t>浜松光太郎</t>
  </si>
  <si>
    <t>（４文字）</t>
  </si>
  <si>
    <t>（５文字）</t>
  </si>
  <si>
    <r>
      <t>浜松</t>
    </r>
    <r>
      <rPr>
        <sz val="11"/>
        <color indexed="52"/>
        <rFont val="ＭＳ Ｐゴシック"/>
        <family val="3"/>
      </rPr>
      <t>○○</t>
    </r>
    <r>
      <rPr>
        <sz val="11"/>
        <rFont val="ＭＳ Ｐゴシック"/>
        <family val="3"/>
      </rPr>
      <t>太</t>
    </r>
  </si>
  <si>
    <r>
      <t>浜松</t>
    </r>
    <r>
      <rPr>
        <sz val="11"/>
        <color indexed="52"/>
        <rFont val="ＭＳ Ｐゴシック"/>
        <family val="3"/>
      </rPr>
      <t>○</t>
    </r>
    <r>
      <rPr>
        <sz val="11"/>
        <rFont val="ＭＳ Ｐゴシック"/>
        <family val="3"/>
      </rPr>
      <t>太郎</t>
    </r>
  </si>
  <si>
    <t>姓と名の間に全角スペースを２つ入れる。</t>
  </si>
  <si>
    <t>姓と名の間に全角スペースを１つ入れる。</t>
  </si>
  <si>
    <t>姓と名の間にスペースを入れない。（６文字以上も同じ）</t>
  </si>
  <si>
    <t>（多数のスペース入力には対応していません）</t>
  </si>
  <si>
    <t>小学４年男子</t>
  </si>
  <si>
    <t>支部名</t>
  </si>
  <si>
    <t>プログラム数</t>
  </si>
  <si>
    <t>団体</t>
  </si>
  <si>
    <t>個人組手</t>
  </si>
  <si>
    <t>一般男子組手</t>
  </si>
  <si>
    <t>小学生組手</t>
  </si>
  <si>
    <t>小学生　形</t>
  </si>
  <si>
    <t>小学３年男子</t>
  </si>
  <si>
    <t>小学４年男子</t>
  </si>
  <si>
    <t>小学３・４年女子</t>
  </si>
  <si>
    <t>小学５年男子</t>
  </si>
  <si>
    <t>小学５・６年女子</t>
  </si>
  <si>
    <t>中学1年　男子</t>
  </si>
  <si>
    <t>中学２・３年男子</t>
  </si>
  <si>
    <t>中学生　女子</t>
  </si>
  <si>
    <t>個人形</t>
  </si>
  <si>
    <t>パソコンによる申込の添付ファイル入力上の注意</t>
  </si>
  <si>
    <t>大会事務局編集用シート</t>
  </si>
  <si>
    <t>データ入力不要のシートです。</t>
  </si>
  <si>
    <t>絶対に削除しないでください。</t>
  </si>
  <si>
    <t>小学２年男女</t>
  </si>
  <si>
    <t>小学１年以下男女</t>
  </si>
  <si>
    <t>大会係員進行係員のご協力をお願いします。
１コート分（６名程度）を担当できる支部は、「１コート担当」と記載し、
個々の氏名記入を省略して結構です。</t>
  </si>
  <si>
    <t>この場合、「参加集計」シートの保護を解除し、該当部門の「参加数」を手動入力すること。</t>
  </si>
  <si>
    <t>選手名は次の方法で入力してください。</t>
  </si>
  <si>
    <t>全空連資格</t>
  </si>
  <si>
    <t>無</t>
  </si>
  <si>
    <t>＊資格区分「県A～C」はH26県審判規定改訂前の表示</t>
  </si>
  <si>
    <t>記入個所は薄黄・薄桃色の着色セルのみ</t>
  </si>
  <si>
    <t>各シートの記入個所は薄黄・薄桃色の着色セルのみとしてください。</t>
  </si>
  <si>
    <t>P:富士山</t>
  </si>
  <si>
    <t>部　　　　　門</t>
  </si>
  <si>
    <t>参加数</t>
  </si>
  <si>
    <t>組手の部</t>
  </si>
  <si>
    <t>形の部</t>
  </si>
  <si>
    <t>組手・形
計</t>
  </si>
  <si>
    <t>高校生男子</t>
  </si>
  <si>
    <t>高校生女子</t>
  </si>
  <si>
    <t>一般男子</t>
  </si>
  <si>
    <t>一般女子</t>
  </si>
  <si>
    <t>参加申込書</t>
  </si>
  <si>
    <t>実参加者数</t>
  </si>
  <si>
    <t>個人選　高校生以下</t>
  </si>
  <si>
    <t>　　※申込用紙の1枠に複数名を記入した場合は、シート保護を解除し参加数を修正してください。</t>
  </si>
  <si>
    <t>部門</t>
  </si>
  <si>
    <t>合計</t>
  </si>
  <si>
    <t>金額</t>
  </si>
  <si>
    <t>参加費</t>
  </si>
  <si>
    <t>参加申込書</t>
  </si>
  <si>
    <t>全角スペース又は半角スペース１～２文字が入力されたセルは赤く表示されます。</t>
  </si>
  <si>
    <t>スペースは「Delete」キーで消去してください。</t>
  </si>
  <si>
    <t>組手</t>
  </si>
  <si>
    <t>形</t>
  </si>
  <si>
    <t>小学３年
男子</t>
  </si>
  <si>
    <t>小学５年
男子</t>
  </si>
  <si>
    <t>一般　男子 無～７</t>
  </si>
  <si>
    <t>一般　女子　無～７</t>
  </si>
  <si>
    <t>一般　男子　６～４</t>
  </si>
  <si>
    <t>一般　女子　６～４</t>
  </si>
  <si>
    <t>一般　男子　３～黒帯</t>
  </si>
  <si>
    <t>一般　女子　３～黒帯</t>
  </si>
  <si>
    <t>シニア男子 無～７</t>
  </si>
  <si>
    <t>シニア女子　無～７</t>
  </si>
  <si>
    <t>シニア男子　６～４</t>
  </si>
  <si>
    <t>シニア女子　６～４</t>
  </si>
  <si>
    <t>シニア男子　３～黒帯</t>
  </si>
  <si>
    <t>シニア女子　３～黒帯</t>
  </si>
  <si>
    <t>中学生　男子</t>
  </si>
  <si>
    <t>富士山</t>
  </si>
  <si>
    <t>保護解除が必要な場合は「ツール又は校閲→保護→シート保護の解除」の操作を行ってください。</t>
  </si>
  <si>
    <t xml:space="preserve">複数部門の出場不可。
</t>
  </si>
  <si>
    <t>小学３年男子</t>
  </si>
  <si>
    <t>個人戦　一般</t>
  </si>
  <si>
    <t>一般組手　個人戦合計</t>
  </si>
  <si>
    <t>一般形　個人戦合計</t>
  </si>
  <si>
    <t>小学生～高校生　形　個人戦合計</t>
  </si>
  <si>
    <t>形</t>
  </si>
  <si>
    <t xml:space="preserve">一般　男子 </t>
  </si>
  <si>
    <t>一般　女子　</t>
  </si>
  <si>
    <t>個人組手</t>
  </si>
  <si>
    <t>個人形</t>
  </si>
  <si>
    <t>支部名</t>
  </si>
  <si>
    <t>合計</t>
  </si>
  <si>
    <t>第76回浜松市スポーツ祭・第46回浜松市空手道選手権大会</t>
  </si>
  <si>
    <t>小学３年女子</t>
  </si>
  <si>
    <t>小学２年男子</t>
  </si>
  <si>
    <t>小学２年女子</t>
  </si>
  <si>
    <t>幼児～小学１年男子</t>
  </si>
  <si>
    <t>幼児～小学１年女子</t>
  </si>
  <si>
    <t>小学４年女子</t>
  </si>
  <si>
    <t>小学５年男子</t>
  </si>
  <si>
    <t>小学５年女子</t>
  </si>
  <si>
    <t>小学６年女子</t>
  </si>
  <si>
    <t>中学１年　男子</t>
  </si>
  <si>
    <t>中学１年　女子</t>
  </si>
  <si>
    <t>中学２年　女子</t>
  </si>
  <si>
    <t>中学２年　男子</t>
  </si>
  <si>
    <t>中学３年　男子</t>
  </si>
  <si>
    <t>中学３年　女子</t>
  </si>
  <si>
    <t>幼児～高校生　組手　個人戦合計</t>
  </si>
  <si>
    <t>第76回浜松市スポーツ祭
第46回浜松市空手道選手権大会</t>
  </si>
  <si>
    <t>幼児～小学１年
男子</t>
  </si>
  <si>
    <t>幼児～小学１年
男子</t>
  </si>
  <si>
    <t>幼児～小学１年
女子</t>
  </si>
  <si>
    <t>組手</t>
  </si>
  <si>
    <t>小学２年
男子</t>
  </si>
  <si>
    <t>小学２年
女子</t>
  </si>
  <si>
    <t>小学３年
女子</t>
  </si>
  <si>
    <t>小学４年
男子</t>
  </si>
  <si>
    <t>小学４年
女子</t>
  </si>
  <si>
    <t>小学５年
女子</t>
  </si>
  <si>
    <t>小学６年
男子</t>
  </si>
  <si>
    <t>小学６年
女子</t>
  </si>
  <si>
    <t>中学１年
男子</t>
  </si>
  <si>
    <t>高校生
女子</t>
  </si>
  <si>
    <t>一般
男子</t>
  </si>
  <si>
    <t>一般
女子</t>
  </si>
  <si>
    <t>中学１年
女子</t>
  </si>
  <si>
    <t>中学２年
男子</t>
  </si>
  <si>
    <t>中学２年
女子</t>
  </si>
  <si>
    <t>中学３年
男子</t>
  </si>
  <si>
    <t>中学３年
女子</t>
  </si>
  <si>
    <t>高校生
男子</t>
  </si>
  <si>
    <t>幼児～小学１年　男子</t>
  </si>
  <si>
    <t>幼児～小学１年　女子</t>
  </si>
  <si>
    <t>小学２年　男子</t>
  </si>
  <si>
    <t>小学２年　女子</t>
  </si>
  <si>
    <t>小学３年　男子</t>
  </si>
  <si>
    <t>小学３年　女子</t>
  </si>
  <si>
    <t>小学４年　女子</t>
  </si>
  <si>
    <t>小学５年　女子</t>
  </si>
  <si>
    <t>小学４年　男子</t>
  </si>
  <si>
    <t>小学５年　男子</t>
  </si>
  <si>
    <t>小学６年　男子</t>
  </si>
  <si>
    <t>小学６年　女子</t>
  </si>
  <si>
    <t>中学１年　男子</t>
  </si>
  <si>
    <t>中学1年　女子</t>
  </si>
  <si>
    <t>中学２年　男子</t>
  </si>
  <si>
    <t>中学２年　女子</t>
  </si>
  <si>
    <t>中学３年　女子</t>
  </si>
  <si>
    <t>中学３年　男子</t>
  </si>
  <si>
    <t>←メールで申し込みをして下さい。（押印は不要）</t>
  </si>
  <si>
    <t>分類</t>
  </si>
  <si>
    <t>計</t>
  </si>
  <si>
    <t>参加費
集計</t>
  </si>
  <si>
    <t>大会審判員・係員・監督申込書</t>
  </si>
  <si>
    <t>フリガナ</t>
  </si>
  <si>
    <t>監督者氏名</t>
  </si>
  <si>
    <t>氏名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</si>
</sst>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\ &quot;月&quot;"/>
    <numFmt numFmtId="182" formatCode="0;&quot;▲ &quot;0"/>
    <numFmt numFmtId="183" formatCode="#,##0;&quot;▲ &quot;#,##0"/>
    <numFmt numFmtId="184" formatCode="#,##0_);[Red]\(#,##0\)"/>
    <numFmt numFmtId="185" formatCode="0_);[Red]\(0\)"/>
    <numFmt numFmtId="186" formatCode="0.0_);[Red]\(0.0\)"/>
    <numFmt numFmtId="187" formatCode="&quot;組手の部　　参加　&quot;0&quot;名&quot;"/>
    <numFmt numFmtId="188" formatCode="&quot;参加&quot;0&quot;名&quot;"/>
    <numFmt numFmtId="189" formatCode="0&quot;　名　　&quot;"/>
    <numFmt numFmtId="190" formatCode="#,##0&quot;　円　&quot;"/>
    <numFmt numFmtId="191" formatCode="&quot;¥&quot;#,##0_);[Red]\(&quot;¥&quot;#,##0\)"/>
    <numFmt numFmtId="192" formatCode="#\ ###\ ###\ ##0.00"/>
    <numFmt numFmtId="193" formatCode="#\ ###\ ###\ ##0.0"/>
    <numFmt numFmtId="194" formatCode="#\ ###\ ###\ ##0"/>
    <numFmt numFmtId="195" formatCode="#\ ###\ ###\ ##0.000"/>
    <numFmt numFmtId="196" formatCode="#\ ###\ ###\ ##0.00;\-#\ ###\ ###\ ##0.00"/>
    <numFmt numFmtId="197" formatCode="#\ ###\ ###\ ##0.0;\-#\ ###\ ###\ ##0.0"/>
    <numFmt numFmtId="198" formatCode="#\ ###\ ###\ ##0;\-#\ ###\ ###\ ##0"/>
    <numFmt numFmtId="199" formatCode="#\ ###\ ###\ ##0.000;\-#\ ###\ ###\ ##0.000"/>
    <numFmt numFmtId="200" formatCode="#\ ###\ ##0.00;\-#\ ###\ ##0.00"/>
    <numFmt numFmtId="201" formatCode="#\ ###\ ##0.0;\-#\ ###\ ##0.0"/>
    <numFmt numFmtId="202" formatCode="#\ ###\ ##0;\-#\ ###\ ##0"/>
    <numFmt numFmtId="203" formatCode="#\ ###\ ##0.000;\-#\ ###\ ##0.000"/>
    <numFmt numFmtId="204" formatCode="#,##0.0"/>
    <numFmt numFmtId="205" formatCode="#,##0.000"/>
    <numFmt numFmtId="206" formatCode="#,##0.00_ ;[Red]\-#,##0.00\ "/>
    <numFmt numFmtId="207" formatCode="0.00_ ;[Red]\-0.00\ "/>
    <numFmt numFmtId="208" formatCode="0_ "/>
    <numFmt numFmtId="209" formatCode="#,##0_ ;[Red]\-#,##0\ "/>
    <numFmt numFmtId="210" formatCode="###,###,##0;&quot;-&quot;##,###,##0"/>
    <numFmt numFmtId="211" formatCode="00"/>
    <numFmt numFmtId="212" formatCode="mmm\-yyyy"/>
    <numFmt numFmtId="213" formatCode="0&quot;名&quot;"/>
    <numFmt numFmtId="214" formatCode="&quot;参加者数　&quot;0&quot;名&quot;"/>
    <numFmt numFmtId="215" formatCode="&quot;参加者&quot;0&quot;名&quot;"/>
    <numFmt numFmtId="216" formatCode="&quot;参加&quot;0&quot;組&quot;"/>
    <numFmt numFmtId="217" formatCode="0&quot;ﾁｰﾑ&quot;"/>
    <numFmt numFmtId="218" formatCode="0&quot;組&quot;"/>
    <numFmt numFmtId="219" formatCode="&quot;（&quot;@&quot;）&quot;"/>
    <numFmt numFmtId="220" formatCode="0&quot;名枠&quot;"/>
    <numFmt numFmtId="221" formatCode="[&lt;=999]000;[&lt;=99999]000\-00;000\-0000"/>
    <numFmt numFmtId="222" formatCode="0.0;_ﰀ"/>
    <numFmt numFmtId="223" formatCode="#,##0;[Red]\-#,##0&quot;（円/組）&quot;"/>
    <numFmt numFmtId="224" formatCode="#,##0;[Red]\-#,##0\ &quot;（円/組）&quot;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  <numFmt numFmtId="228" formatCode="[$]ggge&quot;年&quot;m&quot;月&quot;d&quot;日&quot;;@"/>
    <numFmt numFmtId="229" formatCode="[$]gge&quot;年&quot;m&quot;月&quot;d&quot;日&quot;;@"/>
  </numFmts>
  <fonts count="57">
    <font>
      <sz val="11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Osaka"/>
      <family val="3"/>
    </font>
    <font>
      <sz val="6"/>
      <name val="Osaka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color indexed="10"/>
      <name val="ＭＳ ゴシック"/>
      <family val="3"/>
    </font>
    <font>
      <b/>
      <sz val="10"/>
      <name val="ＭＳ ゴシック"/>
      <family val="3"/>
    </font>
    <font>
      <sz val="12"/>
      <color indexed="10"/>
      <name val="ＭＳ Ｐ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color indexed="10"/>
      <name val="ＭＳ ゴシック"/>
      <family val="3"/>
    </font>
    <font>
      <sz val="14"/>
      <color indexed="10"/>
      <name val="ＭＳ Ｐゴシック"/>
      <family val="3"/>
    </font>
    <font>
      <sz val="18"/>
      <color indexed="10"/>
      <name val="ＭＳ ゴシック"/>
      <family val="3"/>
    </font>
    <font>
      <b/>
      <sz val="20"/>
      <color indexed="8"/>
      <name val="HG丸ｺﾞｼｯｸM-PRO"/>
      <family val="3"/>
    </font>
    <font>
      <sz val="10"/>
      <color indexed="8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ＭＳ Ｐゴシック"/>
      <family val="3"/>
    </font>
    <font>
      <sz val="12"/>
      <color rgb="FFFF0000"/>
      <name val="ＭＳ Ｐゴシック"/>
      <family val="3"/>
    </font>
    <font>
      <sz val="12"/>
      <color rgb="FFFF0000"/>
      <name val="ＭＳ ゴシック"/>
      <family val="3"/>
    </font>
    <font>
      <sz val="14"/>
      <color rgb="FFFF0000"/>
      <name val="ＭＳ ゴシック"/>
      <family val="3"/>
    </font>
    <font>
      <sz val="14"/>
      <color rgb="FFFF0000"/>
      <name val="ＭＳ Ｐゴシック"/>
      <family val="3"/>
    </font>
    <font>
      <sz val="18"/>
      <color rgb="FFFF0000"/>
      <name val="ＭＳ ゴシック"/>
      <family val="3"/>
    </font>
    <font>
      <b/>
      <sz val="20"/>
      <color theme="1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87"/>
        <bgColor indexed="64"/>
      </patternFill>
    </fill>
  </fills>
  <borders count="1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 style="thin"/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 style="thin"/>
      <bottom style="thin"/>
    </border>
    <border>
      <left style="medium"/>
      <right style="hair"/>
      <top style="thin"/>
      <bottom style="medium"/>
    </border>
    <border>
      <left style="thin"/>
      <right style="hair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5" borderId="1" applyNumberFormat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22" fillId="16" borderId="0" applyNumberFormat="0" applyBorder="0" applyAlignment="0" applyProtection="0"/>
    <xf numFmtId="0" fontId="23" fillId="7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3" fillId="2" borderId="4" applyNumberFormat="0" applyAlignment="0" applyProtection="0"/>
    <xf numFmtId="0" fontId="28" fillId="2" borderId="8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6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1" fillId="17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61" applyFont="1" applyAlignment="1" applyProtection="1">
      <alignment vertical="center"/>
      <protection/>
    </xf>
    <xf numFmtId="0" fontId="1" fillId="0" borderId="0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horizontal="distributed" vertical="center"/>
      <protection/>
    </xf>
    <xf numFmtId="0" fontId="6" fillId="0" borderId="0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horizontal="center" vertical="center" wrapText="1"/>
      <protection/>
    </xf>
    <xf numFmtId="0" fontId="1" fillId="0" borderId="0" xfId="61" applyFont="1" applyFill="1" applyAlignment="1" applyProtection="1">
      <alignment vertical="center"/>
      <protection/>
    </xf>
    <xf numFmtId="0" fontId="13" fillId="0" borderId="9" xfId="61" applyFont="1" applyBorder="1" applyAlignment="1" applyProtection="1">
      <alignment horizontal="distributed" vertical="center"/>
      <protection/>
    </xf>
    <xf numFmtId="0" fontId="13" fillId="0" borderId="10" xfId="61" applyFont="1" applyBorder="1" applyAlignment="1" applyProtection="1">
      <alignment horizontal="distributed" vertical="center"/>
      <protection/>
    </xf>
    <xf numFmtId="0" fontId="13" fillId="0" borderId="11" xfId="61" applyFont="1" applyBorder="1" applyAlignment="1" applyProtection="1">
      <alignment horizontal="distributed" vertical="center"/>
      <protection/>
    </xf>
    <xf numFmtId="0" fontId="13" fillId="0" borderId="12" xfId="61" applyFont="1" applyBorder="1" applyAlignment="1" applyProtection="1">
      <alignment horizontal="distributed" vertical="center"/>
      <protection/>
    </xf>
    <xf numFmtId="0" fontId="0" fillId="0" borderId="0" xfId="61" applyFont="1" applyBorder="1" applyAlignment="1" applyProtection="1">
      <alignment horizontal="distributed" vertical="center" wrapText="1"/>
      <protection locked="0"/>
    </xf>
    <xf numFmtId="0" fontId="13" fillId="0" borderId="0" xfId="61" applyFont="1" applyBorder="1" applyAlignment="1" applyProtection="1">
      <alignment horizontal="right" vertical="center"/>
      <protection/>
    </xf>
    <xf numFmtId="0" fontId="1" fillId="0" borderId="0" xfId="61" applyFont="1" applyFill="1" applyBorder="1" applyAlignment="1" applyProtection="1">
      <alignment vertical="center"/>
      <protection/>
    </xf>
    <xf numFmtId="0" fontId="1" fillId="0" borderId="13" xfId="61" applyFont="1" applyBorder="1" applyAlignment="1" applyProtection="1">
      <alignment horizontal="center" vertical="center"/>
      <protection/>
    </xf>
    <xf numFmtId="0" fontId="1" fillId="0" borderId="14" xfId="61" applyFont="1" applyBorder="1" applyAlignment="1" applyProtection="1">
      <alignment horizontal="center" vertical="center"/>
      <protection/>
    </xf>
    <xf numFmtId="0" fontId="1" fillId="0" borderId="15" xfId="61" applyFont="1" applyBorder="1" applyAlignment="1" applyProtection="1">
      <alignment horizontal="center" vertical="center" wrapText="1"/>
      <protection/>
    </xf>
    <xf numFmtId="0" fontId="1" fillId="0" borderId="16" xfId="61" applyFont="1" applyBorder="1" applyAlignment="1" applyProtection="1">
      <alignment horizontal="center" vertical="center"/>
      <protection/>
    </xf>
    <xf numFmtId="0" fontId="1" fillId="0" borderId="17" xfId="61" applyFont="1" applyBorder="1" applyAlignment="1" applyProtection="1">
      <alignment horizontal="center" vertical="center"/>
      <protection/>
    </xf>
    <xf numFmtId="0" fontId="1" fillId="0" borderId="18" xfId="6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9" fillId="0" borderId="0" xfId="61" applyFont="1" applyFill="1" applyAlignment="1" applyProtection="1">
      <alignment vertical="center"/>
      <protection/>
    </xf>
    <xf numFmtId="0" fontId="7" fillId="0" borderId="0" xfId="61" applyFont="1" applyFill="1" applyAlignment="1" applyProtection="1">
      <alignment vertical="center"/>
      <protection/>
    </xf>
    <xf numFmtId="0" fontId="8" fillId="0" borderId="19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20" xfId="0" applyBorder="1" applyAlignment="1">
      <alignment horizontal="left" vertical="top" textRotation="255" indent="1"/>
    </xf>
    <xf numFmtId="0" fontId="0" fillId="0" borderId="20" xfId="0" applyBorder="1" applyAlignment="1">
      <alignment/>
    </xf>
    <xf numFmtId="0" fontId="6" fillId="0" borderId="2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" fillId="8" borderId="21" xfId="61" applyFont="1" applyFill="1" applyBorder="1" applyAlignment="1" applyProtection="1">
      <alignment horizontal="center" vertical="center"/>
      <protection locked="0"/>
    </xf>
    <xf numFmtId="0" fontId="1" fillId="18" borderId="21" xfId="61" applyFont="1" applyFill="1" applyBorder="1" applyAlignment="1" applyProtection="1">
      <alignment horizontal="center" vertical="center"/>
      <protection locked="0"/>
    </xf>
    <xf numFmtId="0" fontId="0" fillId="0" borderId="0" xfId="61" applyFont="1" applyBorder="1" applyAlignment="1" applyProtection="1">
      <alignment vertical="center"/>
      <protection/>
    </xf>
    <xf numFmtId="0" fontId="50" fillId="0" borderId="0" xfId="0" applyFont="1" applyAlignment="1">
      <alignment/>
    </xf>
    <xf numFmtId="0" fontId="9" fillId="0" borderId="0" xfId="61" applyFont="1" applyFill="1" applyAlignment="1" applyProtection="1">
      <alignment horizontal="left" vertical="center"/>
      <protection/>
    </xf>
    <xf numFmtId="0" fontId="7" fillId="0" borderId="22" xfId="61" applyFont="1" applyFill="1" applyBorder="1" applyAlignment="1" applyProtection="1">
      <alignment horizontal="center" vertical="center"/>
      <protection/>
    </xf>
    <xf numFmtId="38" fontId="7" fillId="0" borderId="20" xfId="49" applyFont="1" applyFill="1" applyBorder="1" applyAlignment="1" applyProtection="1">
      <alignment horizontal="right" vertical="center" indent="3"/>
      <protection/>
    </xf>
    <xf numFmtId="0" fontId="1" fillId="8" borderId="23" xfId="61" applyFont="1" applyFill="1" applyBorder="1" applyAlignment="1" applyProtection="1">
      <alignment horizontal="center" vertical="center"/>
      <protection locked="0"/>
    </xf>
    <xf numFmtId="0" fontId="1" fillId="18" borderId="23" xfId="6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1" fillId="8" borderId="25" xfId="61" applyFont="1" applyFill="1" applyBorder="1" applyAlignment="1" applyProtection="1">
      <alignment horizontal="center" vertical="center"/>
      <protection locked="0"/>
    </xf>
    <xf numFmtId="0" fontId="1" fillId="8" borderId="26" xfId="61" applyFont="1" applyFill="1" applyBorder="1" applyAlignment="1" applyProtection="1">
      <alignment horizontal="center" vertical="center"/>
      <protection locked="0"/>
    </xf>
    <xf numFmtId="0" fontId="1" fillId="18" borderId="25" xfId="61" applyFont="1" applyFill="1" applyBorder="1" applyAlignment="1" applyProtection="1">
      <alignment horizontal="center" vertical="center"/>
      <protection locked="0"/>
    </xf>
    <xf numFmtId="0" fontId="1" fillId="18" borderId="26" xfId="61" applyFont="1" applyFill="1" applyBorder="1" applyAlignment="1" applyProtection="1">
      <alignment horizontal="center" vertical="center"/>
      <protection locked="0"/>
    </xf>
    <xf numFmtId="38" fontId="52" fillId="0" borderId="20" xfId="49" applyFont="1" applyFill="1" applyBorder="1" applyAlignment="1" applyProtection="1">
      <alignment horizontal="right" vertical="center" indent="1"/>
      <protection/>
    </xf>
    <xf numFmtId="0" fontId="33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76" fontId="7" fillId="0" borderId="0" xfId="61" applyNumberFormat="1" applyFont="1" applyFill="1" applyBorder="1" applyAlignment="1" applyProtection="1">
      <alignment horizontal="left" vertical="center"/>
      <protection/>
    </xf>
    <xf numFmtId="176" fontId="7" fillId="0" borderId="0" xfId="61" applyNumberFormat="1" applyFont="1" applyFill="1" applyBorder="1" applyAlignment="1" applyProtection="1">
      <alignment horizontal="right" vertical="center"/>
      <protection/>
    </xf>
    <xf numFmtId="0" fontId="1" fillId="8" borderId="27" xfId="61" applyFont="1" applyFill="1" applyBorder="1" applyAlignment="1" applyProtection="1">
      <alignment horizontal="center" vertical="center"/>
      <protection locked="0"/>
    </xf>
    <xf numFmtId="0" fontId="1" fillId="8" borderId="28" xfId="61" applyFont="1" applyFill="1" applyBorder="1" applyAlignment="1" applyProtection="1">
      <alignment horizontal="center" vertical="center"/>
      <protection locked="0"/>
    </xf>
    <xf numFmtId="0" fontId="1" fillId="18" borderId="27" xfId="61" applyFont="1" applyFill="1" applyBorder="1" applyAlignment="1" applyProtection="1">
      <alignment horizontal="center" vertical="center"/>
      <protection locked="0"/>
    </xf>
    <xf numFmtId="0" fontId="1" fillId="18" borderId="28" xfId="61" applyFont="1" applyFill="1" applyBorder="1" applyAlignment="1" applyProtection="1">
      <alignment horizontal="center" vertical="center"/>
      <protection locked="0"/>
    </xf>
    <xf numFmtId="0" fontId="1" fillId="19" borderId="0" xfId="61" applyFont="1" applyFill="1" applyBorder="1" applyAlignment="1" applyProtection="1">
      <alignment horizontal="center" vertical="center"/>
      <protection/>
    </xf>
    <xf numFmtId="0" fontId="1" fillId="19" borderId="0" xfId="61" applyFont="1" applyFill="1" applyBorder="1" applyAlignment="1" applyProtection="1">
      <alignment horizontal="center" vertical="center"/>
      <protection locked="0"/>
    </xf>
    <xf numFmtId="0" fontId="7" fillId="0" borderId="29" xfId="61" applyFont="1" applyFill="1" applyBorder="1" applyAlignment="1" applyProtection="1">
      <alignment horizontal="center" vertical="center"/>
      <protection/>
    </xf>
    <xf numFmtId="38" fontId="7" fillId="0" borderId="30" xfId="49" applyFont="1" applyFill="1" applyBorder="1" applyAlignment="1" applyProtection="1">
      <alignment horizontal="right" vertical="center" indent="3"/>
      <protection/>
    </xf>
    <xf numFmtId="38" fontId="52" fillId="0" borderId="30" xfId="49" applyFont="1" applyFill="1" applyBorder="1" applyAlignment="1" applyProtection="1">
      <alignment horizontal="right" vertical="center" indent="1"/>
      <protection/>
    </xf>
    <xf numFmtId="0" fontId="0" fillId="0" borderId="0" xfId="0" applyAlignment="1">
      <alignment horizontal="center" vertical="top"/>
    </xf>
    <xf numFmtId="0" fontId="0" fillId="0" borderId="20" xfId="0" applyBorder="1" applyAlignment="1">
      <alignment horizontal="center" vertical="top" textRotation="255"/>
    </xf>
    <xf numFmtId="0" fontId="7" fillId="0" borderId="20" xfId="61" applyFont="1" applyFill="1" applyBorder="1" applyAlignment="1" applyProtection="1">
      <alignment horizontal="center" vertical="center" shrinkToFit="1"/>
      <protection/>
    </xf>
    <xf numFmtId="0" fontId="53" fillId="0" borderId="20" xfId="61" applyFont="1" applyFill="1" applyBorder="1" applyAlignment="1" applyProtection="1">
      <alignment horizontal="center" vertical="center" wrapText="1" shrinkToFit="1"/>
      <protection/>
    </xf>
    <xf numFmtId="0" fontId="7" fillId="0" borderId="31" xfId="61" applyFont="1" applyFill="1" applyBorder="1" applyAlignment="1" applyProtection="1">
      <alignment horizontal="center" vertical="center" shrinkToFit="1"/>
      <protection/>
    </xf>
    <xf numFmtId="0" fontId="7" fillId="19" borderId="30" xfId="61" applyFont="1" applyFill="1" applyBorder="1" applyAlignment="1" applyProtection="1">
      <alignment horizontal="center" vertical="center" wrapText="1" shrinkToFit="1"/>
      <protection/>
    </xf>
    <xf numFmtId="0" fontId="7" fillId="0" borderId="32" xfId="61" applyFont="1" applyFill="1" applyBorder="1" applyAlignment="1" applyProtection="1">
      <alignment horizontal="center" vertical="center" shrinkToFit="1"/>
      <protection/>
    </xf>
    <xf numFmtId="0" fontId="33" fillId="0" borderId="29" xfId="61" applyNumberFormat="1" applyFont="1" applyFill="1" applyBorder="1" applyAlignment="1" applyProtection="1">
      <alignment horizontal="center" vertical="center"/>
      <protection/>
    </xf>
    <xf numFmtId="0" fontId="33" fillId="0" borderId="33" xfId="61" applyNumberFormat="1" applyFont="1" applyFill="1" applyBorder="1" applyAlignment="1" applyProtection="1">
      <alignment horizontal="center" vertical="center"/>
      <protection/>
    </xf>
    <xf numFmtId="0" fontId="53" fillId="0" borderId="30" xfId="61" applyFont="1" applyFill="1" applyBorder="1" applyAlignment="1" applyProtection="1">
      <alignment horizontal="center" vertical="center"/>
      <protection/>
    </xf>
    <xf numFmtId="0" fontId="33" fillId="0" borderId="34" xfId="61" applyFont="1" applyFill="1" applyBorder="1" applyAlignment="1" applyProtection="1">
      <alignment horizontal="center" vertical="center"/>
      <protection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0" fillId="19" borderId="0" xfId="61" applyFont="1" applyFill="1" applyBorder="1" applyAlignment="1" applyProtection="1">
      <alignment horizontal="center" vertical="center" wrapText="1"/>
      <protection/>
    </xf>
    <xf numFmtId="0" fontId="1" fillId="8" borderId="35" xfId="61" applyFont="1" applyFill="1" applyBorder="1" applyAlignment="1" applyProtection="1">
      <alignment horizontal="center" vertical="center"/>
      <protection locked="0"/>
    </xf>
    <xf numFmtId="0" fontId="1" fillId="8" borderId="36" xfId="61" applyFont="1" applyFill="1" applyBorder="1" applyAlignment="1" applyProtection="1">
      <alignment horizontal="center" vertical="center"/>
      <protection locked="0"/>
    </xf>
    <xf numFmtId="0" fontId="1" fillId="18" borderId="35" xfId="61" applyFont="1" applyFill="1" applyBorder="1" applyAlignment="1" applyProtection="1">
      <alignment horizontal="center" vertical="center"/>
      <protection locked="0"/>
    </xf>
    <xf numFmtId="0" fontId="1" fillId="18" borderId="36" xfId="61" applyFont="1" applyFill="1" applyBorder="1" applyAlignment="1" applyProtection="1">
      <alignment horizontal="center" vertical="center"/>
      <protection locked="0"/>
    </xf>
    <xf numFmtId="0" fontId="0" fillId="0" borderId="37" xfId="61" applyFont="1" applyFill="1" applyBorder="1" applyAlignment="1" applyProtection="1">
      <alignment horizontal="center" vertical="center"/>
      <protection/>
    </xf>
    <xf numFmtId="0" fontId="0" fillId="0" borderId="37" xfId="61" applyFont="1" applyFill="1" applyBorder="1" applyAlignment="1" applyProtection="1">
      <alignment horizontal="center" vertical="center"/>
      <protection/>
    </xf>
    <xf numFmtId="0" fontId="1" fillId="0" borderId="38" xfId="61" applyFont="1" applyFill="1" applyBorder="1" applyAlignment="1" applyProtection="1">
      <alignment horizontal="center" vertical="center"/>
      <protection/>
    </xf>
    <xf numFmtId="0" fontId="1" fillId="0" borderId="39" xfId="61" applyFont="1" applyFill="1" applyBorder="1" applyAlignment="1" applyProtection="1">
      <alignment horizontal="center" vertical="center"/>
      <protection/>
    </xf>
    <xf numFmtId="0" fontId="0" fillId="0" borderId="37" xfId="61" applyFont="1" applyFill="1" applyBorder="1" applyAlignment="1" applyProtection="1">
      <alignment horizontal="center" vertical="center" wrapText="1"/>
      <protection/>
    </xf>
    <xf numFmtId="0" fontId="38" fillId="20" borderId="40" xfId="61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top" textRotation="255"/>
    </xf>
    <xf numFmtId="0" fontId="0" fillId="0" borderId="43" xfId="0" applyBorder="1" applyAlignment="1">
      <alignment horizontal="center" vertical="top" textRotation="255"/>
    </xf>
    <xf numFmtId="0" fontId="54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7" fillId="19" borderId="30" xfId="61" applyFont="1" applyFill="1" applyBorder="1" applyAlignment="1" applyProtection="1">
      <alignment horizontal="center" vertical="center" shrinkToFit="1"/>
      <protection/>
    </xf>
    <xf numFmtId="0" fontId="7" fillId="0" borderId="0" xfId="61" applyFont="1" applyFill="1" applyAlignment="1" applyProtection="1">
      <alignment vertical="center"/>
      <protection locked="0"/>
    </xf>
    <xf numFmtId="0" fontId="7" fillId="19" borderId="46" xfId="61" applyFont="1" applyFill="1" applyBorder="1" applyAlignment="1" applyProtection="1">
      <alignment horizontal="center" vertical="center" shrinkToFit="1"/>
      <protection/>
    </xf>
    <xf numFmtId="0" fontId="7" fillId="0" borderId="47" xfId="61" applyFont="1" applyFill="1" applyBorder="1" applyAlignment="1" applyProtection="1">
      <alignment horizontal="center" vertical="center" shrinkToFit="1"/>
      <protection/>
    </xf>
    <xf numFmtId="0" fontId="7" fillId="0" borderId="48" xfId="61" applyFont="1" applyFill="1" applyBorder="1" applyAlignment="1" applyProtection="1">
      <alignment horizontal="center" vertical="center" shrinkToFit="1"/>
      <protection/>
    </xf>
    <xf numFmtId="0" fontId="7" fillId="0" borderId="49" xfId="61" applyFont="1" applyFill="1" applyBorder="1" applyAlignment="1" applyProtection="1">
      <alignment horizontal="center" vertical="center" shrinkToFit="1"/>
      <protection/>
    </xf>
    <xf numFmtId="0" fontId="33" fillId="0" borderId="50" xfId="61" applyNumberFormat="1" applyFont="1" applyFill="1" applyBorder="1" applyAlignment="1" applyProtection="1">
      <alignment horizontal="center" vertical="center"/>
      <protection/>
    </xf>
    <xf numFmtId="0" fontId="33" fillId="0" borderId="51" xfId="61" applyNumberFormat="1" applyFont="1" applyFill="1" applyBorder="1" applyAlignment="1" applyProtection="1">
      <alignment horizontal="center" vertical="center"/>
      <protection/>
    </xf>
    <xf numFmtId="0" fontId="53" fillId="0" borderId="52" xfId="61" applyFont="1" applyFill="1" applyBorder="1" applyAlignment="1" applyProtection="1">
      <alignment horizontal="center" vertical="center" wrapText="1" shrinkToFit="1"/>
      <protection/>
    </xf>
    <xf numFmtId="0" fontId="53" fillId="0" borderId="53" xfId="61" applyFont="1" applyFill="1" applyBorder="1" applyAlignment="1" applyProtection="1">
      <alignment horizontal="center" vertical="center" wrapText="1" shrinkToFit="1"/>
      <protection/>
    </xf>
    <xf numFmtId="0" fontId="33" fillId="0" borderId="53" xfId="61" applyNumberFormat="1" applyFont="1" applyFill="1" applyBorder="1" applyAlignment="1" applyProtection="1">
      <alignment horizontal="center" vertical="center"/>
      <protection/>
    </xf>
    <xf numFmtId="0" fontId="33" fillId="0" borderId="54" xfId="61" applyNumberFormat="1" applyFont="1" applyFill="1" applyBorder="1" applyAlignment="1" applyProtection="1">
      <alignment horizontal="center" vertical="center"/>
      <protection/>
    </xf>
    <xf numFmtId="0" fontId="0" fillId="8" borderId="55" xfId="61" applyFont="1" applyFill="1" applyBorder="1" applyAlignment="1" applyProtection="1">
      <alignment horizontal="center" vertical="center"/>
      <protection locked="0"/>
    </xf>
    <xf numFmtId="0" fontId="0" fillId="8" borderId="56" xfId="61" applyFont="1" applyFill="1" applyBorder="1" applyAlignment="1" applyProtection="1">
      <alignment horizontal="center" vertical="center"/>
      <protection locked="0"/>
    </xf>
    <xf numFmtId="0" fontId="0" fillId="8" borderId="57" xfId="61" applyFont="1" applyFill="1" applyBorder="1" applyAlignment="1" applyProtection="1">
      <alignment horizontal="center" vertical="center"/>
      <protection locked="0"/>
    </xf>
    <xf numFmtId="0" fontId="0" fillId="8" borderId="58" xfId="61" applyFont="1" applyFill="1" applyBorder="1" applyAlignment="1" applyProtection="1">
      <alignment horizontal="center" vertical="center" wrapText="1"/>
      <protection locked="0"/>
    </xf>
    <xf numFmtId="0" fontId="0" fillId="8" borderId="0" xfId="61" applyFont="1" applyFill="1" applyBorder="1" applyAlignment="1" applyProtection="1">
      <alignment horizontal="center" vertical="center" wrapText="1"/>
      <protection locked="0"/>
    </xf>
    <xf numFmtId="0" fontId="0" fillId="8" borderId="59" xfId="61" applyFont="1" applyFill="1" applyBorder="1" applyAlignment="1" applyProtection="1">
      <alignment horizontal="center" vertical="center" wrapText="1"/>
      <protection locked="0"/>
    </xf>
    <xf numFmtId="0" fontId="8" fillId="0" borderId="60" xfId="61" applyFont="1" applyFill="1" applyBorder="1" applyAlignment="1" applyProtection="1">
      <alignment horizontal="center" vertical="center"/>
      <protection/>
    </xf>
    <xf numFmtId="0" fontId="6" fillId="21" borderId="0" xfId="0" applyFont="1" applyFill="1" applyAlignment="1">
      <alignment horizontal="center" vertical="center"/>
    </xf>
    <xf numFmtId="176" fontId="7" fillId="0" borderId="20" xfId="61" applyNumberFormat="1" applyFont="1" applyFill="1" applyBorder="1" applyAlignment="1" applyProtection="1">
      <alignment horizontal="left" vertical="center"/>
      <protection/>
    </xf>
    <xf numFmtId="0" fontId="7" fillId="0" borderId="20" xfId="61" applyFont="1" applyFill="1" applyBorder="1" applyAlignment="1" applyProtection="1">
      <alignment horizontal="left" vertical="center" shrinkToFit="1"/>
      <protection/>
    </xf>
    <xf numFmtId="0" fontId="7" fillId="0" borderId="31" xfId="61" applyFont="1" applyFill="1" applyBorder="1" applyAlignment="1" applyProtection="1">
      <alignment horizontal="left" vertical="center" shrinkToFit="1"/>
      <protection/>
    </xf>
    <xf numFmtId="38" fontId="52" fillId="0" borderId="58" xfId="49" applyFont="1" applyFill="1" applyBorder="1" applyAlignment="1" applyProtection="1">
      <alignment horizontal="center" vertical="center"/>
      <protection/>
    </xf>
    <xf numFmtId="38" fontId="52" fillId="0" borderId="59" xfId="49" applyFont="1" applyFill="1" applyBorder="1" applyAlignment="1" applyProtection="1">
      <alignment horizontal="center" vertical="center"/>
      <protection/>
    </xf>
    <xf numFmtId="38" fontId="52" fillId="0" borderId="61" xfId="49" applyFont="1" applyFill="1" applyBorder="1" applyAlignment="1" applyProtection="1">
      <alignment horizontal="center" vertical="center"/>
      <protection/>
    </xf>
    <xf numFmtId="38" fontId="52" fillId="0" borderId="62" xfId="49" applyFont="1" applyFill="1" applyBorder="1" applyAlignment="1" applyProtection="1">
      <alignment horizontal="center" vertical="center"/>
      <protection/>
    </xf>
    <xf numFmtId="0" fontId="7" fillId="0" borderId="60" xfId="61" applyFont="1" applyFill="1" applyBorder="1" applyAlignment="1" applyProtection="1">
      <alignment horizontal="center" vertical="center"/>
      <protection/>
    </xf>
    <xf numFmtId="0" fontId="7" fillId="0" borderId="29" xfId="61" applyFont="1" applyFill="1" applyBorder="1" applyAlignment="1" applyProtection="1">
      <alignment horizontal="center" vertical="center"/>
      <protection/>
    </xf>
    <xf numFmtId="0" fontId="37" fillId="0" borderId="30" xfId="61" applyFont="1" applyFill="1" applyBorder="1" applyAlignment="1" applyProtection="1">
      <alignment horizontal="center" vertical="center"/>
      <protection/>
    </xf>
    <xf numFmtId="0" fontId="7" fillId="0" borderId="33" xfId="61" applyFont="1" applyFill="1" applyBorder="1" applyAlignment="1" applyProtection="1">
      <alignment horizontal="center" vertical="center"/>
      <protection/>
    </xf>
    <xf numFmtId="0" fontId="37" fillId="0" borderId="29" xfId="61" applyFont="1" applyFill="1" applyBorder="1" applyAlignment="1" applyProtection="1">
      <alignment horizontal="center" vertical="center"/>
      <protection/>
    </xf>
    <xf numFmtId="0" fontId="37" fillId="0" borderId="63" xfId="61" applyFont="1" applyFill="1" applyBorder="1" applyAlignment="1" applyProtection="1">
      <alignment horizontal="center" vertical="center"/>
      <protection/>
    </xf>
    <xf numFmtId="176" fontId="7" fillId="0" borderId="32" xfId="61" applyNumberFormat="1" applyFont="1" applyFill="1" applyBorder="1" applyAlignment="1" applyProtection="1">
      <alignment horizontal="left" vertical="center"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8" fillId="0" borderId="42" xfId="61" applyFont="1" applyFill="1" applyBorder="1" applyAlignment="1" applyProtection="1">
      <alignment horizontal="center" vertical="center"/>
      <protection/>
    </xf>
    <xf numFmtId="0" fontId="8" fillId="0" borderId="45" xfId="61" applyFont="1" applyFill="1" applyBorder="1" applyAlignment="1" applyProtection="1">
      <alignment horizontal="center" vertical="center"/>
      <protection/>
    </xf>
    <xf numFmtId="0" fontId="8" fillId="20" borderId="53" xfId="61" applyFont="1" applyFill="1" applyBorder="1" applyAlignment="1" applyProtection="1">
      <alignment horizontal="center" vertical="center"/>
      <protection locked="0"/>
    </xf>
    <xf numFmtId="0" fontId="8" fillId="20" borderId="64" xfId="61" applyFont="1" applyFill="1" applyBorder="1" applyAlignment="1" applyProtection="1">
      <alignment horizontal="center" vertical="center"/>
      <protection locked="0"/>
    </xf>
    <xf numFmtId="0" fontId="8" fillId="20" borderId="48" xfId="61" applyFont="1" applyFill="1" applyBorder="1" applyAlignment="1" applyProtection="1">
      <alignment horizontal="center" vertical="center"/>
      <protection locked="0"/>
    </xf>
    <xf numFmtId="0" fontId="34" fillId="0" borderId="0" xfId="61" applyFont="1" applyFill="1" applyBorder="1" applyAlignment="1" applyProtection="1">
      <alignment horizontal="left" vertical="center"/>
      <protection/>
    </xf>
    <xf numFmtId="0" fontId="7" fillId="19" borderId="33" xfId="61" applyFont="1" applyFill="1" applyBorder="1" applyAlignment="1" applyProtection="1">
      <alignment horizontal="center" vertical="center" wrapText="1" shrinkToFit="1"/>
      <protection/>
    </xf>
    <xf numFmtId="0" fontId="7" fillId="19" borderId="34" xfId="61" applyFont="1" applyFill="1" applyBorder="1" applyAlignment="1" applyProtection="1">
      <alignment horizontal="center" vertical="center" shrinkToFit="1"/>
      <protection/>
    </xf>
    <xf numFmtId="0" fontId="55" fillId="0" borderId="50" xfId="61" applyFont="1" applyFill="1" applyBorder="1" applyAlignment="1" applyProtection="1">
      <alignment horizontal="center" vertical="center" shrinkToFit="1"/>
      <protection/>
    </xf>
    <xf numFmtId="0" fontId="55" fillId="0" borderId="65" xfId="61" applyFont="1" applyFill="1" applyBorder="1" applyAlignment="1" applyProtection="1">
      <alignment horizontal="center" vertical="center" shrinkToFit="1"/>
      <protection/>
    </xf>
    <xf numFmtId="0" fontId="55" fillId="0" borderId="51" xfId="61" applyFont="1" applyFill="1" applyBorder="1" applyAlignment="1" applyProtection="1">
      <alignment horizontal="center" vertical="center" shrinkToFit="1"/>
      <protection/>
    </xf>
    <xf numFmtId="0" fontId="8" fillId="20" borderId="66" xfId="61" applyFont="1" applyFill="1" applyBorder="1" applyAlignment="1" applyProtection="1">
      <alignment horizontal="center" vertical="center"/>
      <protection locked="0"/>
    </xf>
    <xf numFmtId="0" fontId="8" fillId="20" borderId="67" xfId="61" applyFont="1" applyFill="1" applyBorder="1" applyAlignment="1" applyProtection="1">
      <alignment horizontal="center" vertical="center"/>
      <protection locked="0"/>
    </xf>
    <xf numFmtId="0" fontId="7" fillId="20" borderId="66" xfId="61" applyFont="1" applyFill="1" applyBorder="1" applyAlignment="1" applyProtection="1">
      <alignment horizontal="center" vertical="center"/>
      <protection locked="0"/>
    </xf>
    <xf numFmtId="0" fontId="7" fillId="20" borderId="68" xfId="61" applyFont="1" applyFill="1" applyBorder="1" applyAlignment="1" applyProtection="1">
      <alignment horizontal="center" vertical="center"/>
      <protection locked="0"/>
    </xf>
    <xf numFmtId="0" fontId="10" fillId="0" borderId="69" xfId="61" applyFont="1" applyFill="1" applyBorder="1" applyAlignment="1" applyProtection="1">
      <alignment horizontal="center" wrapText="1"/>
      <protection/>
    </xf>
    <xf numFmtId="0" fontId="10" fillId="0" borderId="70" xfId="61" applyFont="1" applyFill="1" applyBorder="1" applyAlignment="1" applyProtection="1">
      <alignment horizontal="center"/>
      <protection/>
    </xf>
    <xf numFmtId="0" fontId="8" fillId="20" borderId="20" xfId="61" applyFont="1" applyFill="1" applyBorder="1" applyAlignment="1" applyProtection="1">
      <alignment horizontal="center" vertical="center"/>
      <protection locked="0"/>
    </xf>
    <xf numFmtId="0" fontId="8" fillId="20" borderId="43" xfId="61" applyFont="1" applyFill="1" applyBorder="1" applyAlignment="1" applyProtection="1">
      <alignment horizontal="center" vertical="center"/>
      <protection locked="0"/>
    </xf>
    <xf numFmtId="0" fontId="11" fillId="19" borderId="63" xfId="61" applyFont="1" applyFill="1" applyBorder="1" applyAlignment="1" applyProtection="1">
      <alignment horizontal="center" vertical="center"/>
      <protection/>
    </xf>
    <xf numFmtId="0" fontId="11" fillId="19" borderId="29" xfId="61" applyFont="1" applyFill="1" applyBorder="1" applyAlignment="1" applyProtection="1">
      <alignment horizontal="center" vertical="center"/>
      <protection/>
    </xf>
    <xf numFmtId="0" fontId="7" fillId="19" borderId="30" xfId="61" applyFont="1" applyFill="1" applyBorder="1" applyAlignment="1" applyProtection="1">
      <alignment horizontal="center" vertical="center" shrinkToFit="1"/>
      <protection/>
    </xf>
    <xf numFmtId="0" fontId="37" fillId="0" borderId="46" xfId="61" applyFont="1" applyFill="1" applyBorder="1" applyAlignment="1" applyProtection="1">
      <alignment horizontal="center" vertical="center"/>
      <protection/>
    </xf>
    <xf numFmtId="0" fontId="2" fillId="20" borderId="22" xfId="43" applyFill="1" applyBorder="1" applyAlignment="1" applyProtection="1">
      <alignment horizontal="center" vertical="center"/>
      <protection locked="0"/>
    </xf>
    <xf numFmtId="0" fontId="2" fillId="20" borderId="69" xfId="43" applyFill="1" applyBorder="1" applyAlignment="1" applyProtection="1">
      <alignment horizontal="center" vertical="center"/>
      <protection locked="0"/>
    </xf>
    <xf numFmtId="0" fontId="2" fillId="20" borderId="46" xfId="43" applyFill="1" applyBorder="1" applyAlignment="1" applyProtection="1">
      <alignment horizontal="center" vertical="center"/>
      <protection locked="0"/>
    </xf>
    <xf numFmtId="0" fontId="7" fillId="19" borderId="50" xfId="61" applyFont="1" applyFill="1" applyBorder="1" applyAlignment="1" applyProtection="1">
      <alignment horizontal="center" vertical="center"/>
      <protection/>
    </xf>
    <xf numFmtId="0" fontId="7" fillId="19" borderId="51" xfId="61" applyFont="1" applyFill="1" applyBorder="1" applyAlignment="1" applyProtection="1">
      <alignment horizontal="center" vertical="center"/>
      <protection/>
    </xf>
    <xf numFmtId="0" fontId="7" fillId="19" borderId="65" xfId="61" applyFont="1" applyFill="1" applyBorder="1" applyAlignment="1" applyProtection="1">
      <alignment horizontal="center" vertical="center"/>
      <protection/>
    </xf>
    <xf numFmtId="0" fontId="7" fillId="0" borderId="41" xfId="61" applyFont="1" applyFill="1" applyBorder="1" applyAlignment="1" applyProtection="1">
      <alignment horizontal="center" vertical="center"/>
      <protection/>
    </xf>
    <xf numFmtId="0" fontId="7" fillId="0" borderId="69" xfId="61" applyFont="1" applyFill="1" applyBorder="1" applyAlignment="1" applyProtection="1">
      <alignment horizontal="center" vertical="center"/>
      <protection/>
    </xf>
    <xf numFmtId="0" fontId="7" fillId="0" borderId="46" xfId="61" applyFont="1" applyFill="1" applyBorder="1" applyAlignment="1" applyProtection="1">
      <alignment horizontal="center" vertical="center"/>
      <protection/>
    </xf>
    <xf numFmtId="0" fontId="7" fillId="0" borderId="71" xfId="61" applyFont="1" applyFill="1" applyBorder="1" applyAlignment="1" applyProtection="1">
      <alignment horizontal="center" vertical="center"/>
      <protection/>
    </xf>
    <xf numFmtId="0" fontId="7" fillId="0" borderId="64" xfId="61" applyFont="1" applyFill="1" applyBorder="1" applyAlignment="1" applyProtection="1">
      <alignment horizontal="center" vertical="center"/>
      <protection/>
    </xf>
    <xf numFmtId="0" fontId="7" fillId="0" borderId="48" xfId="61" applyFont="1" applyFill="1" applyBorder="1" applyAlignment="1" applyProtection="1">
      <alignment horizontal="center" vertical="center"/>
      <protection/>
    </xf>
    <xf numFmtId="0" fontId="36" fillId="0" borderId="50" xfId="61" applyFont="1" applyFill="1" applyBorder="1" applyAlignment="1" applyProtection="1">
      <alignment vertical="center" wrapText="1"/>
      <protection/>
    </xf>
    <xf numFmtId="0" fontId="36" fillId="0" borderId="65" xfId="61" applyFont="1" applyFill="1" applyBorder="1" applyAlignment="1" applyProtection="1">
      <alignment vertical="center"/>
      <protection/>
    </xf>
    <xf numFmtId="0" fontId="36" fillId="0" borderId="51" xfId="61" applyFont="1" applyFill="1" applyBorder="1" applyAlignment="1" applyProtection="1">
      <alignment vertical="center"/>
      <protection/>
    </xf>
    <xf numFmtId="0" fontId="52" fillId="0" borderId="20" xfId="61" applyFont="1" applyFill="1" applyBorder="1" applyAlignment="1" applyProtection="1">
      <alignment horizontal="center" vertical="center"/>
      <protection/>
    </xf>
    <xf numFmtId="0" fontId="52" fillId="0" borderId="30" xfId="61" applyFont="1" applyFill="1" applyBorder="1" applyAlignment="1" applyProtection="1">
      <alignment horizontal="center" vertical="center"/>
      <protection/>
    </xf>
    <xf numFmtId="0" fontId="1" fillId="0" borderId="13" xfId="61" applyFont="1" applyFill="1" applyBorder="1" applyAlignment="1" applyProtection="1">
      <alignment horizontal="center" vertical="center"/>
      <protection/>
    </xf>
    <xf numFmtId="0" fontId="1" fillId="0" borderId="72" xfId="61" applyFont="1" applyFill="1" applyBorder="1" applyAlignment="1" applyProtection="1">
      <alignment horizontal="center" vertical="center"/>
      <protection/>
    </xf>
    <xf numFmtId="0" fontId="1" fillId="0" borderId="73" xfId="61" applyFont="1" applyFill="1" applyBorder="1" applyAlignment="1" applyProtection="1">
      <alignment horizontal="center" vertical="center"/>
      <protection/>
    </xf>
    <xf numFmtId="0" fontId="0" fillId="0" borderId="74" xfId="61" applyFont="1" applyFill="1" applyBorder="1" applyAlignment="1" applyProtection="1">
      <alignment horizontal="center" vertical="center" wrapText="1"/>
      <protection/>
    </xf>
    <xf numFmtId="0" fontId="0" fillId="0" borderId="56" xfId="61" applyFont="1" applyFill="1" applyBorder="1" applyAlignment="1" applyProtection="1">
      <alignment horizontal="center" vertical="center" wrapText="1"/>
      <protection/>
    </xf>
    <xf numFmtId="0" fontId="0" fillId="0" borderId="74" xfId="61" applyFont="1" applyFill="1" applyBorder="1" applyAlignment="1" applyProtection="1">
      <alignment horizontal="center" vertical="center" wrapText="1"/>
      <protection/>
    </xf>
    <xf numFmtId="0" fontId="0" fillId="0" borderId="56" xfId="61" applyFont="1" applyFill="1" applyBorder="1" applyAlignment="1" applyProtection="1">
      <alignment horizontal="center" vertical="center"/>
      <protection/>
    </xf>
    <xf numFmtId="0" fontId="13" fillId="0" borderId="74" xfId="61" applyFont="1" applyFill="1" applyBorder="1" applyAlignment="1" applyProtection="1">
      <alignment horizontal="center" vertical="center" wrapText="1"/>
      <protection/>
    </xf>
    <xf numFmtId="0" fontId="1" fillId="0" borderId="56" xfId="61" applyFont="1" applyFill="1" applyBorder="1" applyAlignment="1" applyProtection="1">
      <alignment horizontal="center" vertical="center"/>
      <protection/>
    </xf>
    <xf numFmtId="0" fontId="13" fillId="0" borderId="56" xfId="61" applyFont="1" applyFill="1" applyBorder="1" applyAlignment="1" applyProtection="1">
      <alignment horizontal="center" vertical="center"/>
      <protection/>
    </xf>
    <xf numFmtId="187" fontId="56" fillId="22" borderId="75" xfId="61" applyNumberFormat="1" applyFont="1" applyFill="1" applyBorder="1" applyAlignment="1" applyProtection="1">
      <alignment horizontal="center" vertical="center" wrapText="1"/>
      <protection/>
    </xf>
    <xf numFmtId="187" fontId="56" fillId="22" borderId="76" xfId="61" applyNumberFormat="1" applyFont="1" applyFill="1" applyBorder="1" applyAlignment="1" applyProtection="1">
      <alignment horizontal="center" vertical="center" wrapText="1"/>
      <protection/>
    </xf>
    <xf numFmtId="187" fontId="56" fillId="22" borderId="77" xfId="61" applyNumberFormat="1" applyFont="1" applyFill="1" applyBorder="1" applyAlignment="1" applyProtection="1">
      <alignment horizontal="center" vertical="center" wrapText="1"/>
      <protection/>
    </xf>
    <xf numFmtId="0" fontId="56" fillId="23" borderId="75" xfId="61" applyFont="1" applyFill="1" applyBorder="1" applyAlignment="1" applyProtection="1">
      <alignment horizontal="center" vertical="center" wrapText="1"/>
      <protection/>
    </xf>
    <xf numFmtId="0" fontId="56" fillId="23" borderId="76" xfId="61" applyFont="1" applyFill="1" applyBorder="1" applyAlignment="1" applyProtection="1">
      <alignment horizontal="center" vertical="center" wrapText="1"/>
      <protection/>
    </xf>
    <xf numFmtId="0" fontId="56" fillId="23" borderId="77" xfId="61" applyFont="1" applyFill="1" applyBorder="1" applyAlignment="1" applyProtection="1">
      <alignment horizontal="center" vertical="center" wrapText="1"/>
      <protection/>
    </xf>
    <xf numFmtId="0" fontId="1" fillId="0" borderId="76" xfId="61" applyFont="1" applyFill="1" applyBorder="1" applyAlignment="1" applyProtection="1">
      <alignment horizontal="center" vertical="center"/>
      <protection/>
    </xf>
    <xf numFmtId="0" fontId="1" fillId="0" borderId="77" xfId="61" applyFont="1" applyFill="1" applyBorder="1" applyAlignment="1" applyProtection="1">
      <alignment horizontal="center" vertical="center"/>
      <protection/>
    </xf>
    <xf numFmtId="0" fontId="6" fillId="0" borderId="78" xfId="61" applyFont="1" applyFill="1" applyBorder="1" applyAlignment="1" applyProtection="1">
      <alignment horizontal="center" vertical="center"/>
      <protection/>
    </xf>
    <xf numFmtId="0" fontId="6" fillId="0" borderId="77" xfId="61" applyFont="1" applyFill="1" applyBorder="1" applyAlignment="1" applyProtection="1">
      <alignment horizontal="center" vertical="center"/>
      <protection/>
    </xf>
    <xf numFmtId="0" fontId="1" fillId="0" borderId="0" xfId="61" applyFont="1" applyFill="1" applyBorder="1" applyAlignment="1" applyProtection="1">
      <alignment vertical="center" wrapText="1"/>
      <protection/>
    </xf>
    <xf numFmtId="0" fontId="7" fillId="0" borderId="75" xfId="61" applyFont="1" applyFill="1" applyBorder="1" applyAlignment="1" applyProtection="1">
      <alignment horizontal="center" vertical="center"/>
      <protection/>
    </xf>
    <xf numFmtId="0" fontId="7" fillId="0" borderId="79" xfId="61" applyFont="1" applyFill="1" applyBorder="1" applyAlignment="1" applyProtection="1">
      <alignment horizontal="center" vertical="center"/>
      <protection/>
    </xf>
    <xf numFmtId="0" fontId="12" fillId="8" borderId="64" xfId="61" applyFont="1" applyFill="1" applyBorder="1" applyAlignment="1" applyProtection="1">
      <alignment horizontal="center" vertical="center"/>
      <protection locked="0"/>
    </xf>
    <xf numFmtId="0" fontId="1" fillId="8" borderId="80" xfId="61" applyFont="1" applyFill="1" applyBorder="1" applyAlignment="1" applyProtection="1">
      <alignment horizontal="center" vertical="center"/>
      <protection locked="0"/>
    </xf>
    <xf numFmtId="0" fontId="1" fillId="8" borderId="64" xfId="61" applyFont="1" applyFill="1" applyBorder="1" applyAlignment="1" applyProtection="1">
      <alignment horizontal="center" vertical="center"/>
      <protection locked="0"/>
    </xf>
    <xf numFmtId="0" fontId="1" fillId="8" borderId="48" xfId="61" applyFont="1" applyFill="1" applyBorder="1" applyAlignment="1" applyProtection="1">
      <alignment horizontal="center" vertical="center"/>
      <protection locked="0"/>
    </xf>
    <xf numFmtId="0" fontId="1" fillId="0" borderId="0" xfId="61" applyFont="1" applyAlignment="1" applyProtection="1">
      <alignment vertical="center"/>
      <protection/>
    </xf>
    <xf numFmtId="0" fontId="14" fillId="0" borderId="80" xfId="61" applyFont="1" applyFill="1" applyBorder="1" applyAlignment="1" applyProtection="1">
      <alignment horizontal="center" vertical="center" shrinkToFit="1"/>
      <protection/>
    </xf>
    <xf numFmtId="0" fontId="14" fillId="0" borderId="64" xfId="61" applyFont="1" applyFill="1" applyBorder="1" applyAlignment="1" applyProtection="1">
      <alignment horizontal="center" vertical="center" shrinkToFit="1"/>
      <protection/>
    </xf>
    <xf numFmtId="0" fontId="14" fillId="0" borderId="48" xfId="61" applyFont="1" applyFill="1" applyBorder="1" applyAlignment="1" applyProtection="1">
      <alignment horizontal="center" vertical="center" shrinkToFit="1"/>
      <protection/>
    </xf>
    <xf numFmtId="0" fontId="1" fillId="0" borderId="81" xfId="61" applyFont="1" applyBorder="1" applyAlignment="1" applyProtection="1">
      <alignment horizontal="center" vertical="center" wrapText="1"/>
      <protection/>
    </xf>
    <xf numFmtId="0" fontId="1" fillId="0" borderId="82" xfId="61" applyFont="1" applyBorder="1" applyAlignment="1" applyProtection="1">
      <alignment horizontal="center" vertical="center" wrapText="1"/>
      <protection/>
    </xf>
    <xf numFmtId="0" fontId="1" fillId="0" borderId="83" xfId="61" applyFont="1" applyBorder="1" applyAlignment="1" applyProtection="1">
      <alignment horizontal="center" vertical="center" wrapText="1"/>
      <protection/>
    </xf>
    <xf numFmtId="0" fontId="1" fillId="0" borderId="52" xfId="61" applyFont="1" applyBorder="1" applyAlignment="1" applyProtection="1">
      <alignment horizontal="center" vertical="center" wrapText="1"/>
      <protection/>
    </xf>
    <xf numFmtId="0" fontId="1" fillId="0" borderId="84" xfId="61" applyFont="1" applyBorder="1" applyAlignment="1" applyProtection="1">
      <alignment horizontal="center" vertical="center" wrapText="1"/>
      <protection/>
    </xf>
    <xf numFmtId="0" fontId="1" fillId="0" borderId="85" xfId="6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center" vertical="center" wrapText="1"/>
      <protection/>
    </xf>
    <xf numFmtId="0" fontId="14" fillId="0" borderId="0" xfId="61" applyFont="1" applyAlignment="1" applyProtection="1">
      <alignment horizontal="distributed" vertical="center"/>
      <protection/>
    </xf>
    <xf numFmtId="0" fontId="0" fillId="8" borderId="40" xfId="61" applyFont="1" applyFill="1" applyBorder="1" applyAlignment="1" applyProtection="1">
      <alignment horizontal="center" vertical="center"/>
      <protection locked="0"/>
    </xf>
    <xf numFmtId="0" fontId="0" fillId="8" borderId="69" xfId="61" applyFont="1" applyFill="1" applyBorder="1" applyAlignment="1" applyProtection="1">
      <alignment horizontal="center" vertical="center"/>
      <protection locked="0"/>
    </xf>
    <xf numFmtId="0" fontId="0" fillId="8" borderId="70" xfId="61" applyFont="1" applyFill="1" applyBorder="1" applyAlignment="1" applyProtection="1">
      <alignment horizontal="center" vertical="center"/>
      <protection locked="0"/>
    </xf>
    <xf numFmtId="0" fontId="1" fillId="0" borderId="66" xfId="61" applyFont="1" applyBorder="1" applyAlignment="1" applyProtection="1">
      <alignment horizontal="center" vertical="center"/>
      <protection/>
    </xf>
    <xf numFmtId="0" fontId="1" fillId="0" borderId="86" xfId="61" applyFont="1" applyBorder="1" applyAlignment="1" applyProtection="1">
      <alignment horizontal="center" vertical="center"/>
      <protection/>
    </xf>
    <xf numFmtId="0" fontId="1" fillId="0" borderId="63" xfId="61" applyFont="1" applyBorder="1" applyAlignment="1" applyProtection="1">
      <alignment horizontal="center" vertical="center"/>
      <protection/>
    </xf>
    <xf numFmtId="0" fontId="12" fillId="8" borderId="69" xfId="61" applyFont="1" applyFill="1" applyBorder="1" applyAlignment="1" applyProtection="1">
      <alignment horizontal="center" vertical="center"/>
      <protection locked="0"/>
    </xf>
    <xf numFmtId="0" fontId="1" fillId="0" borderId="87" xfId="61" applyFont="1" applyBorder="1" applyAlignment="1" applyProtection="1">
      <alignment horizontal="center" vertical="center"/>
      <protection/>
    </xf>
    <xf numFmtId="0" fontId="1" fillId="0" borderId="88" xfId="61" applyFont="1" applyBorder="1" applyAlignment="1" applyProtection="1">
      <alignment horizontal="center" vertical="center"/>
      <protection/>
    </xf>
    <xf numFmtId="0" fontId="1" fillId="0" borderId="89" xfId="61" applyFont="1" applyBorder="1" applyAlignment="1" applyProtection="1">
      <alignment horizontal="center" vertical="center"/>
      <protection/>
    </xf>
    <xf numFmtId="0" fontId="1" fillId="0" borderId="90" xfId="61" applyFont="1" applyBorder="1" applyAlignment="1" applyProtection="1">
      <alignment horizontal="center" vertical="center"/>
      <protection/>
    </xf>
    <xf numFmtId="0" fontId="1" fillId="0" borderId="91" xfId="61" applyFont="1" applyBorder="1" applyAlignment="1" applyProtection="1">
      <alignment horizontal="center" vertical="center"/>
      <protection/>
    </xf>
    <xf numFmtId="0" fontId="1" fillId="0" borderId="81" xfId="61" applyFont="1" applyBorder="1" applyAlignment="1" applyProtection="1">
      <alignment horizontal="center" vertical="center"/>
      <protection/>
    </xf>
    <xf numFmtId="0" fontId="1" fillId="0" borderId="82" xfId="61" applyFont="1" applyBorder="1" applyAlignment="1" applyProtection="1">
      <alignment horizontal="center" vertical="center"/>
      <protection/>
    </xf>
    <xf numFmtId="0" fontId="1" fillId="0" borderId="92" xfId="61" applyFont="1" applyBorder="1" applyAlignment="1" applyProtection="1">
      <alignment horizontal="center" vertical="center"/>
      <protection/>
    </xf>
    <xf numFmtId="0" fontId="1" fillId="0" borderId="52" xfId="61" applyFont="1" applyBorder="1" applyAlignment="1" applyProtection="1">
      <alignment horizontal="center" vertical="center"/>
      <protection/>
    </xf>
    <xf numFmtId="0" fontId="1" fillId="0" borderId="84" xfId="61" applyFont="1" applyBorder="1" applyAlignment="1" applyProtection="1">
      <alignment horizontal="center" vertical="center"/>
      <protection/>
    </xf>
    <xf numFmtId="0" fontId="1" fillId="0" borderId="47" xfId="61" applyFont="1" applyBorder="1" applyAlignment="1" applyProtection="1">
      <alignment horizontal="center" vertical="center"/>
      <protection/>
    </xf>
    <xf numFmtId="0" fontId="12" fillId="8" borderId="52" xfId="61" applyFont="1" applyFill="1" applyBorder="1" applyAlignment="1" applyProtection="1">
      <alignment horizontal="center" vertical="center"/>
      <protection locked="0"/>
    </xf>
    <xf numFmtId="0" fontId="1" fillId="8" borderId="84" xfId="61" applyFont="1" applyFill="1" applyBorder="1" applyAlignment="1" applyProtection="1">
      <alignment horizontal="center" vertical="center"/>
      <protection locked="0"/>
    </xf>
    <xf numFmtId="0" fontId="1" fillId="8" borderId="47" xfId="61" applyFont="1" applyFill="1" applyBorder="1" applyAlignment="1" applyProtection="1">
      <alignment horizontal="center" vertical="center"/>
      <protection locked="0"/>
    </xf>
    <xf numFmtId="0" fontId="1" fillId="0" borderId="53" xfId="61" applyFont="1" applyBorder="1" applyAlignment="1" applyProtection="1">
      <alignment horizontal="center" vertical="center"/>
      <protection/>
    </xf>
    <xf numFmtId="0" fontId="1" fillId="0" borderId="64" xfId="61" applyFont="1" applyBorder="1" applyAlignment="1" applyProtection="1">
      <alignment horizontal="center" vertical="center"/>
      <protection/>
    </xf>
    <xf numFmtId="0" fontId="1" fillId="0" borderId="93" xfId="61" applyFont="1" applyBorder="1" applyAlignment="1" applyProtection="1">
      <alignment horizontal="center" vertical="center"/>
      <protection/>
    </xf>
    <xf numFmtId="0" fontId="1" fillId="8" borderId="40" xfId="61" applyFont="1" applyFill="1" applyBorder="1" applyAlignment="1" applyProtection="1">
      <alignment horizontal="center" vertical="center"/>
      <protection locked="0"/>
    </xf>
    <xf numFmtId="0" fontId="1" fillId="8" borderId="69" xfId="61" applyFont="1" applyFill="1" applyBorder="1" applyAlignment="1" applyProtection="1">
      <alignment horizontal="center" vertical="center"/>
      <protection locked="0"/>
    </xf>
    <xf numFmtId="0" fontId="1" fillId="8" borderId="46" xfId="61" applyFont="1" applyFill="1" applyBorder="1" applyAlignment="1" applyProtection="1">
      <alignment horizontal="center" vertical="center"/>
      <protection locked="0"/>
    </xf>
    <xf numFmtId="0" fontId="1" fillId="8" borderId="52" xfId="61" applyFont="1" applyFill="1" applyBorder="1" applyAlignment="1" applyProtection="1">
      <alignment horizontal="center" vertical="center"/>
      <protection locked="0"/>
    </xf>
    <xf numFmtId="0" fontId="1" fillId="0" borderId="24" xfId="61" applyFont="1" applyBorder="1" applyAlignment="1" applyProtection="1">
      <alignment vertical="center" wrapText="1"/>
      <protection/>
    </xf>
    <xf numFmtId="0" fontId="0" fillId="8" borderId="80" xfId="61" applyFont="1" applyFill="1" applyBorder="1" applyAlignment="1" applyProtection="1">
      <alignment horizontal="center" vertical="center"/>
      <protection locked="0"/>
    </xf>
    <xf numFmtId="0" fontId="0" fillId="8" borderId="64" xfId="61" applyFont="1" applyFill="1" applyBorder="1" applyAlignment="1" applyProtection="1">
      <alignment horizontal="center" vertical="center"/>
      <protection locked="0"/>
    </xf>
    <xf numFmtId="0" fontId="0" fillId="8" borderId="94" xfId="61" applyFont="1" applyFill="1" applyBorder="1" applyAlignment="1" applyProtection="1">
      <alignment horizontal="center" vertical="center"/>
      <protection locked="0"/>
    </xf>
    <xf numFmtId="0" fontId="12" fillId="8" borderId="95" xfId="61" applyFont="1" applyFill="1" applyBorder="1" applyAlignment="1" applyProtection="1">
      <alignment horizontal="center" vertical="center"/>
      <protection locked="0"/>
    </xf>
    <xf numFmtId="0" fontId="12" fillId="8" borderId="96" xfId="61" applyFont="1" applyFill="1" applyBorder="1" applyAlignment="1" applyProtection="1">
      <alignment horizontal="center" vertical="center"/>
      <protection locked="0"/>
    </xf>
    <xf numFmtId="0" fontId="12" fillId="8" borderId="97" xfId="61" applyFont="1" applyFill="1" applyBorder="1" applyAlignment="1" applyProtection="1">
      <alignment horizontal="center" vertical="center"/>
      <protection locked="0"/>
    </xf>
    <xf numFmtId="0" fontId="1" fillId="0" borderId="68" xfId="61" applyFont="1" applyBorder="1" applyAlignment="1" applyProtection="1">
      <alignment horizontal="center" vertical="center"/>
      <protection/>
    </xf>
    <xf numFmtId="0" fontId="0" fillId="8" borderId="54" xfId="61" applyFont="1" applyFill="1" applyBorder="1" applyAlignment="1" applyProtection="1">
      <alignment horizontal="center" vertical="center" wrapText="1"/>
      <protection locked="0"/>
    </xf>
    <xf numFmtId="0" fontId="0" fillId="8" borderId="98" xfId="61" applyFont="1" applyFill="1" applyBorder="1" applyAlignment="1" applyProtection="1">
      <alignment horizontal="center" vertical="center" wrapText="1"/>
      <protection locked="0"/>
    </xf>
    <xf numFmtId="0" fontId="0" fillId="8" borderId="99" xfId="61" applyFont="1" applyFill="1" applyBorder="1" applyAlignment="1" applyProtection="1">
      <alignment horizontal="center" vertical="center" wrapText="1"/>
      <protection locked="0"/>
    </xf>
    <xf numFmtId="0" fontId="0" fillId="8" borderId="52" xfId="61" applyFont="1" applyFill="1" applyBorder="1" applyAlignment="1" applyProtection="1">
      <alignment horizontal="center" vertical="center" wrapText="1"/>
      <protection locked="0"/>
    </xf>
    <xf numFmtId="0" fontId="0" fillId="8" borderId="84" xfId="61" applyFont="1" applyFill="1" applyBorder="1" applyAlignment="1" applyProtection="1">
      <alignment horizontal="center" vertical="center" wrapText="1"/>
      <protection locked="0"/>
    </xf>
    <xf numFmtId="0" fontId="0" fillId="8" borderId="85" xfId="61" applyFont="1" applyFill="1" applyBorder="1" applyAlignment="1" applyProtection="1">
      <alignment horizontal="center" vertical="center" wrapText="1"/>
      <protection locked="0"/>
    </xf>
    <xf numFmtId="0" fontId="0" fillId="8" borderId="100" xfId="61" applyFont="1" applyFill="1" applyBorder="1" applyAlignment="1" applyProtection="1">
      <alignment horizontal="center" vertical="center"/>
      <protection locked="0"/>
    </xf>
    <xf numFmtId="0" fontId="0" fillId="8" borderId="101" xfId="61" applyFont="1" applyFill="1" applyBorder="1" applyAlignment="1" applyProtection="1">
      <alignment horizontal="center" vertical="center"/>
      <protection locked="0"/>
    </xf>
    <xf numFmtId="0" fontId="0" fillId="8" borderId="102" xfId="61" applyFont="1" applyFill="1" applyBorder="1" applyAlignment="1" applyProtection="1">
      <alignment horizontal="center" vertical="center"/>
      <protection locked="0"/>
    </xf>
    <xf numFmtId="0" fontId="0" fillId="8" borderId="103" xfId="61" applyFont="1" applyFill="1" applyBorder="1" applyAlignment="1" applyProtection="1">
      <alignment horizontal="center" vertical="center"/>
      <protection locked="0"/>
    </xf>
    <xf numFmtId="0" fontId="0" fillId="8" borderId="104" xfId="61" applyFont="1" applyFill="1" applyBorder="1" applyAlignment="1" applyProtection="1">
      <alignment horizontal="center" vertical="center"/>
      <protection locked="0"/>
    </xf>
    <xf numFmtId="0" fontId="0" fillId="8" borderId="105" xfId="61" applyFont="1" applyFill="1" applyBorder="1" applyAlignment="1" applyProtection="1">
      <alignment horizontal="center" vertical="center"/>
      <protection locked="0"/>
    </xf>
    <xf numFmtId="0" fontId="6" fillId="0" borderId="20" xfId="61" applyFont="1" applyBorder="1" applyAlignment="1" applyProtection="1">
      <alignment horizontal="center" vertical="center"/>
      <protection/>
    </xf>
    <xf numFmtId="0" fontId="40" fillId="0" borderId="106" xfId="61" applyFont="1" applyBorder="1" applyAlignment="1" applyProtection="1">
      <alignment horizontal="center" vertical="center"/>
      <protection/>
    </xf>
    <xf numFmtId="0" fontId="1" fillId="0" borderId="107" xfId="61" applyFont="1" applyBorder="1" applyAlignment="1" applyProtection="1">
      <alignment horizontal="center" vertical="center"/>
      <protection/>
    </xf>
    <xf numFmtId="0" fontId="1" fillId="0" borderId="108" xfId="61" applyFont="1" applyBorder="1" applyAlignment="1" applyProtection="1">
      <alignment horizontal="center" vertical="center"/>
      <protection/>
    </xf>
    <xf numFmtId="0" fontId="1" fillId="0" borderId="109" xfId="61" applyFont="1" applyBorder="1" applyAlignment="1" applyProtection="1">
      <alignment horizontal="center" vertical="center"/>
      <protection/>
    </xf>
    <xf numFmtId="0" fontId="40" fillId="19" borderId="106" xfId="61" applyFont="1" applyFill="1" applyBorder="1" applyAlignment="1" applyProtection="1">
      <alignment horizontal="center" vertical="center"/>
      <protection locked="0"/>
    </xf>
    <xf numFmtId="0" fontId="1" fillId="19" borderId="107" xfId="61" applyFont="1" applyFill="1" applyBorder="1" applyAlignment="1" applyProtection="1">
      <alignment horizontal="center" vertical="center"/>
      <protection locked="0"/>
    </xf>
    <xf numFmtId="0" fontId="1" fillId="19" borderId="108" xfId="61" applyFont="1" applyFill="1" applyBorder="1" applyAlignment="1" applyProtection="1">
      <alignment horizontal="center" vertical="center"/>
      <protection locked="0"/>
    </xf>
    <xf numFmtId="0" fontId="41" fillId="8" borderId="107" xfId="61" applyFont="1" applyFill="1" applyBorder="1" applyAlignment="1" applyProtection="1">
      <alignment horizontal="center" vertical="center"/>
      <protection locked="0"/>
    </xf>
    <xf numFmtId="0" fontId="41" fillId="8" borderId="110" xfId="61" applyFont="1" applyFill="1" applyBorder="1" applyAlignment="1" applyProtection="1">
      <alignment horizontal="center" vertical="center"/>
      <protection locked="0"/>
    </xf>
    <xf numFmtId="0" fontId="1" fillId="8" borderId="107" xfId="61" applyFont="1" applyFill="1" applyBorder="1" applyAlignment="1" applyProtection="1">
      <alignment horizontal="center" vertical="center"/>
      <protection locked="0"/>
    </xf>
    <xf numFmtId="0" fontId="1" fillId="8" borderId="110" xfId="61" applyFont="1" applyFill="1" applyBorder="1" applyAlignment="1" applyProtection="1">
      <alignment horizontal="center" vertical="center"/>
      <protection locked="0"/>
    </xf>
    <xf numFmtId="0" fontId="1" fillId="19" borderId="95" xfId="61" applyFont="1" applyFill="1" applyBorder="1" applyAlignment="1" applyProtection="1">
      <alignment horizontal="center" vertical="center"/>
      <protection/>
    </xf>
    <xf numFmtId="0" fontId="1" fillId="19" borderId="96" xfId="61" applyFont="1" applyFill="1" applyBorder="1" applyAlignment="1" applyProtection="1">
      <alignment horizontal="center" vertical="center"/>
      <protection/>
    </xf>
    <xf numFmtId="0" fontId="1" fillId="19" borderId="111" xfId="61" applyFont="1" applyFill="1" applyBorder="1" applyAlignment="1" applyProtection="1">
      <alignment horizontal="center" vertical="center"/>
      <protection/>
    </xf>
    <xf numFmtId="0" fontId="12" fillId="24" borderId="112" xfId="61" applyFont="1" applyFill="1" applyBorder="1" applyAlignment="1" applyProtection="1">
      <alignment horizontal="center" vertical="center"/>
      <protection/>
    </xf>
    <xf numFmtId="0" fontId="12" fillId="24" borderId="96" xfId="61" applyFont="1" applyFill="1" applyBorder="1" applyAlignment="1" applyProtection="1">
      <alignment horizontal="center" vertical="center"/>
      <protection/>
    </xf>
    <xf numFmtId="0" fontId="12" fillId="24" borderId="97" xfId="61" applyFont="1" applyFill="1" applyBorder="1" applyAlignment="1" applyProtection="1">
      <alignment horizontal="center" vertical="center"/>
      <protection/>
    </xf>
    <xf numFmtId="0" fontId="12" fillId="0" borderId="0" xfId="61" applyFont="1" applyAlignment="1" applyProtection="1">
      <alignment horizontal="center" vertical="center"/>
      <protection/>
    </xf>
    <xf numFmtId="0" fontId="41" fillId="24" borderId="98" xfId="61" applyFont="1" applyFill="1" applyBorder="1" applyAlignment="1" applyProtection="1">
      <alignment horizontal="center" vertical="center"/>
      <protection/>
    </xf>
    <xf numFmtId="0" fontId="41" fillId="24" borderId="49" xfId="61" applyFont="1" applyFill="1" applyBorder="1" applyAlignment="1" applyProtection="1">
      <alignment horizontal="center" vertical="center"/>
      <protection/>
    </xf>
    <xf numFmtId="0" fontId="0" fillId="0" borderId="50" xfId="0" applyFill="1" applyBorder="1" applyAlignment="1">
      <alignment horizontal="center" vertical="center" textRotation="255"/>
    </xf>
    <xf numFmtId="0" fontId="0" fillId="0" borderId="113" xfId="0" applyFill="1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要綱" xfId="61"/>
    <cellStyle name="Followed Hyperlink" xfId="62"/>
    <cellStyle name="良い" xfId="63"/>
  </cellStyles>
  <dxfs count="9">
    <dxf>
      <font>
        <color indexed="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533400</xdr:colOff>
      <xdr:row>3</xdr:row>
      <xdr:rowOff>95250</xdr:rowOff>
    </xdr:from>
    <xdr:ext cx="552450" cy="209550"/>
    <xdr:sp>
      <xdr:nvSpPr>
        <xdr:cNvPr id="1" name="正方形/長方形 1"/>
        <xdr:cNvSpPr>
          <a:spLocks/>
        </xdr:cNvSpPr>
      </xdr:nvSpPr>
      <xdr:spPr>
        <a:xfrm>
          <a:off x="533400" y="809625"/>
          <a:ext cx="552450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</a:t>
          </a:r>
        </a:p>
      </xdr:txBody>
    </xdr:sp>
    <xdr:clientData/>
  </xdr:oneCellAnchor>
  <xdr:oneCellAnchor>
    <xdr:from>
      <xdr:col>3</xdr:col>
      <xdr:colOff>933450</xdr:colOff>
      <xdr:row>3</xdr:row>
      <xdr:rowOff>85725</xdr:rowOff>
    </xdr:from>
    <xdr:ext cx="542925" cy="209550"/>
    <xdr:sp>
      <xdr:nvSpPr>
        <xdr:cNvPr id="2" name="正方形/長方形 2"/>
        <xdr:cNvSpPr>
          <a:spLocks/>
        </xdr:cNvSpPr>
      </xdr:nvSpPr>
      <xdr:spPr>
        <a:xfrm>
          <a:off x="2743200" y="800100"/>
          <a:ext cx="542925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FAX</a:t>
          </a:r>
        </a:p>
      </xdr:txBody>
    </xdr:sp>
    <xdr:clientData/>
  </xdr:oneCellAnchor>
  <xdr:oneCellAnchor>
    <xdr:from>
      <xdr:col>6</xdr:col>
      <xdr:colOff>990600</xdr:colOff>
      <xdr:row>3</xdr:row>
      <xdr:rowOff>76200</xdr:rowOff>
    </xdr:from>
    <xdr:ext cx="552450" cy="219075"/>
    <xdr:sp>
      <xdr:nvSpPr>
        <xdr:cNvPr id="3" name="正方形/長方形 3"/>
        <xdr:cNvSpPr>
          <a:spLocks/>
        </xdr:cNvSpPr>
      </xdr:nvSpPr>
      <xdr:spPr>
        <a:xfrm>
          <a:off x="4781550" y="790575"/>
          <a:ext cx="552450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携帯</a:t>
          </a:r>
        </a:p>
      </xdr:txBody>
    </xdr:sp>
    <xdr:clientData/>
  </xdr:oneCellAnchor>
  <xdr:oneCellAnchor>
    <xdr:from>
      <xdr:col>0</xdr:col>
      <xdr:colOff>514350</xdr:colOff>
      <xdr:row>4</xdr:row>
      <xdr:rowOff>95250</xdr:rowOff>
    </xdr:from>
    <xdr:ext cx="542925" cy="209550"/>
    <xdr:sp>
      <xdr:nvSpPr>
        <xdr:cNvPr id="4" name="正方形/長方形 4"/>
        <xdr:cNvSpPr>
          <a:spLocks/>
        </xdr:cNvSpPr>
      </xdr:nvSpPr>
      <xdr:spPr>
        <a:xfrm>
          <a:off x="514350" y="1190625"/>
          <a:ext cx="542925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ﾒｰﾙ</a:t>
          </a:r>
        </a:p>
      </xdr:txBody>
    </xdr:sp>
    <xdr:clientData/>
  </xdr:oneCellAnchor>
  <xdr:oneCellAnchor>
    <xdr:from>
      <xdr:col>7</xdr:col>
      <xdr:colOff>695325</xdr:colOff>
      <xdr:row>4</xdr:row>
      <xdr:rowOff>76200</xdr:rowOff>
    </xdr:from>
    <xdr:ext cx="285750" cy="219075"/>
    <xdr:sp>
      <xdr:nvSpPr>
        <xdr:cNvPr id="5" name="正方形/長方形 5"/>
        <xdr:cNvSpPr>
          <a:spLocks/>
        </xdr:cNvSpPr>
      </xdr:nvSpPr>
      <xdr:spPr>
        <a:xfrm>
          <a:off x="5514975" y="1171575"/>
          <a:ext cx="285750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oneCellAnchor>
  <xdr:oneCellAnchor>
    <xdr:from>
      <xdr:col>6</xdr:col>
      <xdr:colOff>552450</xdr:colOff>
      <xdr:row>35</xdr:row>
      <xdr:rowOff>28575</xdr:rowOff>
    </xdr:from>
    <xdr:ext cx="514350" cy="209550"/>
    <xdr:sp>
      <xdr:nvSpPr>
        <xdr:cNvPr id="6" name="正方形/長方形 6"/>
        <xdr:cNvSpPr>
          <a:spLocks/>
        </xdr:cNvSpPr>
      </xdr:nvSpPr>
      <xdr:spPr>
        <a:xfrm>
          <a:off x="4343400" y="8277225"/>
          <a:ext cx="514350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oneCellAnchor>
  <xdr:oneCellAnchor>
    <xdr:from>
      <xdr:col>6</xdr:col>
      <xdr:colOff>561975</xdr:colOff>
      <xdr:row>36</xdr:row>
      <xdr:rowOff>28575</xdr:rowOff>
    </xdr:from>
    <xdr:ext cx="504825" cy="209550"/>
    <xdr:sp>
      <xdr:nvSpPr>
        <xdr:cNvPr id="7" name="正方形/長方形 8"/>
        <xdr:cNvSpPr>
          <a:spLocks/>
        </xdr:cNvSpPr>
      </xdr:nvSpPr>
      <xdr:spPr>
        <a:xfrm>
          <a:off x="4352925" y="8505825"/>
          <a:ext cx="504825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oneCellAnchor>
  <xdr:oneCellAnchor>
    <xdr:from>
      <xdr:col>4</xdr:col>
      <xdr:colOff>638175</xdr:colOff>
      <xdr:row>35</xdr:row>
      <xdr:rowOff>0</xdr:rowOff>
    </xdr:from>
    <xdr:ext cx="323850" cy="219075"/>
    <xdr:sp>
      <xdr:nvSpPr>
        <xdr:cNvPr id="8" name="正方形/長方形 9"/>
        <xdr:cNvSpPr>
          <a:spLocks/>
        </xdr:cNvSpPr>
      </xdr:nvSpPr>
      <xdr:spPr>
        <a:xfrm>
          <a:off x="3429000" y="8248650"/>
          <a:ext cx="323850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oneCellAnchor>
  <xdr:oneCellAnchor>
    <xdr:from>
      <xdr:col>4</xdr:col>
      <xdr:colOff>638175</xdr:colOff>
      <xdr:row>35</xdr:row>
      <xdr:rowOff>219075</xdr:rowOff>
    </xdr:from>
    <xdr:ext cx="314325" cy="219075"/>
    <xdr:sp>
      <xdr:nvSpPr>
        <xdr:cNvPr id="9" name="正方形/長方形 10"/>
        <xdr:cNvSpPr>
          <a:spLocks/>
        </xdr:cNvSpPr>
      </xdr:nvSpPr>
      <xdr:spPr>
        <a:xfrm>
          <a:off x="3429000" y="8467725"/>
          <a:ext cx="31432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oneCellAnchor>
  <xdr:oneCellAnchor>
    <xdr:from>
      <xdr:col>4</xdr:col>
      <xdr:colOff>638175</xdr:colOff>
      <xdr:row>35</xdr:row>
      <xdr:rowOff>19050</xdr:rowOff>
    </xdr:from>
    <xdr:ext cx="323850" cy="219075"/>
    <xdr:sp>
      <xdr:nvSpPr>
        <xdr:cNvPr id="10" name="正方形/長方形 11"/>
        <xdr:cNvSpPr>
          <a:spLocks/>
        </xdr:cNvSpPr>
      </xdr:nvSpPr>
      <xdr:spPr>
        <a:xfrm>
          <a:off x="3429000" y="8267700"/>
          <a:ext cx="323850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32"/>
  <sheetViews>
    <sheetView zoomScalePageLayoutView="0" workbookViewId="0" topLeftCell="A1">
      <selection activeCell="F6" sqref="F6"/>
    </sheetView>
  </sheetViews>
  <sheetFormatPr defaultColWidth="8.875" defaultRowHeight="13.5"/>
  <cols>
    <col min="1" max="1" width="3.00390625" style="27" customWidth="1"/>
    <col min="2" max="2" width="1.00390625" style="26" customWidth="1"/>
    <col min="3" max="3" width="8.875" style="26" customWidth="1"/>
    <col min="4" max="4" width="13.875" style="26" customWidth="1"/>
    <col min="5" max="9" width="8.875" style="26" customWidth="1"/>
    <col min="10" max="10" width="15.50390625" style="26" customWidth="1"/>
    <col min="11" max="16384" width="8.875" style="26" customWidth="1"/>
  </cols>
  <sheetData>
    <row r="1" spans="1:10" ht="28.5" customHeight="1">
      <c r="A1" s="115" t="s">
        <v>64</v>
      </c>
      <c r="B1" s="115"/>
      <c r="C1" s="115"/>
      <c r="D1" s="115"/>
      <c r="E1" s="115"/>
      <c r="F1" s="115"/>
      <c r="G1" s="115"/>
      <c r="H1" s="115"/>
      <c r="I1" s="115"/>
      <c r="J1" s="115"/>
    </row>
    <row r="3" spans="1:2" ht="18" customHeight="1">
      <c r="A3" s="27">
        <v>1</v>
      </c>
      <c r="B3" s="28" t="s">
        <v>76</v>
      </c>
    </row>
    <row r="4" ht="18" customHeight="1">
      <c r="C4" s="35" t="s">
        <v>77</v>
      </c>
    </row>
    <row r="5" ht="18" customHeight="1">
      <c r="C5" s="26" t="s">
        <v>26</v>
      </c>
    </row>
    <row r="6" ht="18" customHeight="1"/>
    <row r="7" spans="1:2" ht="18" customHeight="1">
      <c r="A7" s="27">
        <v>2</v>
      </c>
      <c r="B7" s="28" t="s">
        <v>27</v>
      </c>
    </row>
    <row r="8" ht="18" customHeight="1">
      <c r="C8" s="26" t="s">
        <v>28</v>
      </c>
    </row>
    <row r="9" ht="18" customHeight="1">
      <c r="C9" s="45" t="s">
        <v>117</v>
      </c>
    </row>
    <row r="10" ht="18" customHeight="1">
      <c r="C10" s="26" t="s">
        <v>29</v>
      </c>
    </row>
    <row r="11" ht="18" customHeight="1"/>
    <row r="12" spans="1:2" ht="18" customHeight="1">
      <c r="A12" s="27">
        <v>3</v>
      </c>
      <c r="B12" s="28" t="s">
        <v>30</v>
      </c>
    </row>
    <row r="13" ht="18" customHeight="1">
      <c r="C13" s="35" t="s">
        <v>31</v>
      </c>
    </row>
    <row r="14" ht="18" customHeight="1">
      <c r="C14" s="35" t="s">
        <v>71</v>
      </c>
    </row>
    <row r="15" ht="18" customHeight="1"/>
    <row r="16" spans="1:2" ht="18" customHeight="1">
      <c r="A16" s="27">
        <v>4</v>
      </c>
      <c r="B16" s="28" t="s">
        <v>32</v>
      </c>
    </row>
    <row r="17" ht="18" customHeight="1">
      <c r="C17" s="26" t="s">
        <v>33</v>
      </c>
    </row>
    <row r="18" ht="18" customHeight="1">
      <c r="C18" s="26" t="s">
        <v>34</v>
      </c>
    </row>
    <row r="19" ht="18" customHeight="1">
      <c r="C19" s="26" t="s">
        <v>35</v>
      </c>
    </row>
    <row r="20" ht="18" customHeight="1">
      <c r="C20" s="35" t="s">
        <v>97</v>
      </c>
    </row>
    <row r="21" ht="18" customHeight="1">
      <c r="C21" s="45" t="s">
        <v>98</v>
      </c>
    </row>
    <row r="22" ht="18" customHeight="1">
      <c r="C22" s="26" t="s">
        <v>46</v>
      </c>
    </row>
    <row r="23" ht="18" customHeight="1"/>
    <row r="24" spans="1:2" ht="18" customHeight="1">
      <c r="A24" s="27">
        <v>5</v>
      </c>
      <c r="B24" s="28" t="s">
        <v>36</v>
      </c>
    </row>
    <row r="25" ht="18" customHeight="1">
      <c r="C25" s="26" t="s">
        <v>72</v>
      </c>
    </row>
    <row r="26" spans="3:5" ht="18" customHeight="1">
      <c r="C26" s="26" t="s">
        <v>37</v>
      </c>
      <c r="D26" s="26" t="s">
        <v>41</v>
      </c>
      <c r="E26" s="26" t="s">
        <v>43</v>
      </c>
    </row>
    <row r="27" spans="3:5" ht="18" customHeight="1">
      <c r="C27" s="26" t="s">
        <v>39</v>
      </c>
      <c r="D27" s="26" t="s">
        <v>42</v>
      </c>
      <c r="E27" s="26" t="s">
        <v>44</v>
      </c>
    </row>
    <row r="28" spans="3:5" ht="18" customHeight="1">
      <c r="C28" s="26" t="s">
        <v>40</v>
      </c>
      <c r="D28" s="26" t="s">
        <v>38</v>
      </c>
      <c r="E28" s="26" t="s">
        <v>45</v>
      </c>
    </row>
    <row r="30" spans="1:2" ht="16.5">
      <c r="A30" s="27">
        <v>6</v>
      </c>
      <c r="B30" s="28" t="s">
        <v>65</v>
      </c>
    </row>
    <row r="31" ht="13.5">
      <c r="C31" s="26" t="s">
        <v>66</v>
      </c>
    </row>
    <row r="32" ht="13.5">
      <c r="C32" s="26" t="s">
        <v>67</v>
      </c>
    </row>
  </sheetData>
  <sheetProtection sheet="1"/>
  <mergeCells count="1">
    <mergeCell ref="A1:J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L37"/>
  <sheetViews>
    <sheetView showZeros="0" tabSelected="1" view="pageLayout" zoomScaleNormal="115" workbookViewId="0" topLeftCell="A1">
      <selection activeCell="B4" sqref="B4:D4"/>
    </sheetView>
  </sheetViews>
  <sheetFormatPr defaultColWidth="13.00390625" defaultRowHeight="13.5"/>
  <cols>
    <col min="1" max="1" width="7.625" style="23" customWidth="1"/>
    <col min="2" max="2" width="4.00390625" style="23" customWidth="1"/>
    <col min="3" max="3" width="12.125" style="23" customWidth="1"/>
    <col min="4" max="4" width="12.875" style="23" customWidth="1"/>
    <col min="5" max="5" width="9.125" style="23" customWidth="1"/>
    <col min="6" max="6" width="4.00390625" style="23" customWidth="1"/>
    <col min="7" max="7" width="13.50390625" style="23" customWidth="1"/>
    <col min="8" max="8" width="12.875" style="23" customWidth="1"/>
    <col min="9" max="9" width="9.125" style="23" customWidth="1"/>
    <col min="10" max="10" width="10.375" style="23" customWidth="1"/>
    <col min="11" max="16384" width="13.00390625" style="23" customWidth="1"/>
  </cols>
  <sheetData>
    <row r="1" spans="1:10" ht="19.5" customHeight="1">
      <c r="A1" s="130" t="s">
        <v>131</v>
      </c>
      <c r="B1" s="130"/>
      <c r="C1" s="130"/>
      <c r="D1" s="130"/>
      <c r="E1" s="130"/>
      <c r="F1" s="130"/>
      <c r="G1" s="130"/>
      <c r="H1" s="130"/>
      <c r="I1" s="130" t="s">
        <v>88</v>
      </c>
      <c r="J1" s="130"/>
    </row>
    <row r="2" ht="6.75" customHeight="1" thickBot="1"/>
    <row r="3" spans="1:11" s="25" customFormat="1" ht="30" customHeight="1">
      <c r="A3" s="114" t="s">
        <v>2</v>
      </c>
      <c r="B3" s="142"/>
      <c r="C3" s="142"/>
      <c r="D3" s="142"/>
      <c r="E3" s="142"/>
      <c r="F3" s="143"/>
      <c r="G3" s="24" t="s">
        <v>0</v>
      </c>
      <c r="H3" s="144"/>
      <c r="I3" s="144"/>
      <c r="J3" s="145"/>
      <c r="K3" s="40" t="s">
        <v>189</v>
      </c>
    </row>
    <row r="4" spans="1:10" s="25" customFormat="1" ht="30" customHeight="1">
      <c r="A4" s="131" t="s">
        <v>20</v>
      </c>
      <c r="B4" s="133"/>
      <c r="C4" s="134"/>
      <c r="D4" s="135"/>
      <c r="E4" s="133"/>
      <c r="F4" s="134"/>
      <c r="G4" s="135"/>
      <c r="H4" s="148"/>
      <c r="I4" s="148"/>
      <c r="J4" s="149"/>
    </row>
    <row r="5" spans="1:10" ht="30" customHeight="1" thickBot="1">
      <c r="A5" s="132"/>
      <c r="B5" s="154"/>
      <c r="C5" s="155"/>
      <c r="D5" s="155"/>
      <c r="E5" s="155"/>
      <c r="F5" s="156"/>
      <c r="G5" s="41" t="s">
        <v>89</v>
      </c>
      <c r="H5" s="87"/>
      <c r="I5" s="146" t="s">
        <v>118</v>
      </c>
      <c r="J5" s="147"/>
    </row>
    <row r="6" spans="1:10" ht="14.25" customHeight="1" thickBot="1">
      <c r="A6" s="136" t="s">
        <v>91</v>
      </c>
      <c r="B6" s="136"/>
      <c r="C6" s="136"/>
      <c r="D6" s="136"/>
      <c r="E6" s="136"/>
      <c r="F6" s="136"/>
      <c r="G6" s="136"/>
      <c r="H6" s="136"/>
      <c r="I6" s="136"/>
      <c r="J6" s="136"/>
    </row>
    <row r="7" spans="1:10" ht="18" customHeight="1">
      <c r="A7" s="157"/>
      <c r="B7" s="150" t="s">
        <v>81</v>
      </c>
      <c r="C7" s="151"/>
      <c r="D7" s="151"/>
      <c r="E7" s="151"/>
      <c r="F7" s="151" t="s">
        <v>82</v>
      </c>
      <c r="G7" s="151"/>
      <c r="H7" s="151"/>
      <c r="I7" s="151"/>
      <c r="J7" s="137" t="s">
        <v>83</v>
      </c>
    </row>
    <row r="8" spans="1:12" ht="25.5" customHeight="1" thickBot="1">
      <c r="A8" s="158"/>
      <c r="B8" s="98"/>
      <c r="C8" s="152" t="s">
        <v>79</v>
      </c>
      <c r="D8" s="152"/>
      <c r="E8" s="70" t="s">
        <v>80</v>
      </c>
      <c r="F8" s="96"/>
      <c r="G8" s="152" t="s">
        <v>79</v>
      </c>
      <c r="H8" s="152"/>
      <c r="I8" s="70" t="s">
        <v>80</v>
      </c>
      <c r="J8" s="138"/>
      <c r="L8" s="97"/>
    </row>
    <row r="9" spans="1:10" ht="18" customHeight="1">
      <c r="A9" s="159" t="s">
        <v>190</v>
      </c>
      <c r="B9" s="99">
        <v>1</v>
      </c>
      <c r="C9" s="118" t="s">
        <v>135</v>
      </c>
      <c r="D9" s="118"/>
      <c r="E9" s="68">
        <f>COUNTA('申込書'!C5:D8)</f>
        <v>0</v>
      </c>
      <c r="F9" s="69">
        <v>1</v>
      </c>
      <c r="G9" s="118" t="s">
        <v>135</v>
      </c>
      <c r="H9" s="118"/>
      <c r="I9" s="104">
        <f>COUNTA('申込書'!G5:H8)</f>
        <v>0</v>
      </c>
      <c r="J9" s="139">
        <f>E31+E32+I31+I32</f>
        <v>0</v>
      </c>
    </row>
    <row r="10" spans="1:10" ht="18" customHeight="1">
      <c r="A10" s="159"/>
      <c r="B10" s="100">
        <v>2</v>
      </c>
      <c r="C10" s="117" t="s">
        <v>136</v>
      </c>
      <c r="D10" s="117"/>
      <c r="E10" s="68">
        <f>COUNTA('申込書'!C9:D12)</f>
        <v>0</v>
      </c>
      <c r="F10" s="67">
        <v>2</v>
      </c>
      <c r="G10" s="117" t="s">
        <v>136</v>
      </c>
      <c r="H10" s="117"/>
      <c r="I10" s="105">
        <f>COUNTA('申込書'!G9:H12)</f>
        <v>0</v>
      </c>
      <c r="J10" s="140"/>
    </row>
    <row r="11" spans="1:10" ht="18" customHeight="1">
      <c r="A11" s="159"/>
      <c r="B11" s="100">
        <v>3</v>
      </c>
      <c r="C11" s="117" t="s">
        <v>133</v>
      </c>
      <c r="D11" s="117"/>
      <c r="E11" s="68">
        <f>COUNTA('申込書'!C13:D16)</f>
        <v>0</v>
      </c>
      <c r="F11" s="67">
        <v>3</v>
      </c>
      <c r="G11" s="117" t="s">
        <v>133</v>
      </c>
      <c r="H11" s="117"/>
      <c r="I11" s="105">
        <f>COUNTA('申込書'!G13:H16)</f>
        <v>0</v>
      </c>
      <c r="J11" s="140"/>
    </row>
    <row r="12" spans="1:10" ht="18" customHeight="1">
      <c r="A12" s="159"/>
      <c r="B12" s="100">
        <v>4</v>
      </c>
      <c r="C12" s="117" t="s">
        <v>134</v>
      </c>
      <c r="D12" s="117"/>
      <c r="E12" s="68">
        <f>COUNTA('申込書'!C17:D20)</f>
        <v>0</v>
      </c>
      <c r="F12" s="67">
        <v>4</v>
      </c>
      <c r="G12" s="117" t="s">
        <v>134</v>
      </c>
      <c r="H12" s="117"/>
      <c r="I12" s="105">
        <f>COUNTA('申込書'!G17:H20)</f>
        <v>0</v>
      </c>
      <c r="J12" s="140"/>
    </row>
    <row r="13" spans="1:10" ht="18" customHeight="1">
      <c r="A13" s="159"/>
      <c r="B13" s="100">
        <v>5</v>
      </c>
      <c r="C13" s="116" t="s">
        <v>119</v>
      </c>
      <c r="D13" s="116"/>
      <c r="E13" s="68">
        <f>COUNTA('申込書'!C21:D24)</f>
        <v>0</v>
      </c>
      <c r="F13" s="67">
        <v>5</v>
      </c>
      <c r="G13" s="116" t="s">
        <v>119</v>
      </c>
      <c r="H13" s="116"/>
      <c r="I13" s="105">
        <f>COUNTA('申込書'!G21:H24)</f>
        <v>0</v>
      </c>
      <c r="J13" s="140"/>
    </row>
    <row r="14" spans="1:10" ht="18" customHeight="1">
      <c r="A14" s="159"/>
      <c r="B14" s="100">
        <v>6</v>
      </c>
      <c r="C14" s="116" t="s">
        <v>132</v>
      </c>
      <c r="D14" s="116"/>
      <c r="E14" s="68">
        <f>COUNTA('申込書'!C25:D28)</f>
        <v>0</v>
      </c>
      <c r="F14" s="67">
        <v>6</v>
      </c>
      <c r="G14" s="116" t="s">
        <v>132</v>
      </c>
      <c r="H14" s="116"/>
      <c r="I14" s="105">
        <f>COUNTA('申込書'!G25:H28)</f>
        <v>0</v>
      </c>
      <c r="J14" s="140"/>
    </row>
    <row r="15" spans="1:10" ht="18" customHeight="1">
      <c r="A15" s="159"/>
      <c r="B15" s="100">
        <v>7</v>
      </c>
      <c r="C15" s="116" t="s">
        <v>47</v>
      </c>
      <c r="D15" s="116"/>
      <c r="E15" s="68">
        <f>COUNTA('申込書'!C29:D32)</f>
        <v>0</v>
      </c>
      <c r="F15" s="67">
        <v>7</v>
      </c>
      <c r="G15" s="116" t="s">
        <v>47</v>
      </c>
      <c r="H15" s="116"/>
      <c r="I15" s="106">
        <f>COUNTA('申込書'!G29:H32)</f>
        <v>0</v>
      </c>
      <c r="J15" s="140"/>
    </row>
    <row r="16" spans="1:10" ht="18" customHeight="1">
      <c r="A16" s="159"/>
      <c r="B16" s="100">
        <v>8</v>
      </c>
      <c r="C16" s="116" t="s">
        <v>137</v>
      </c>
      <c r="D16" s="116"/>
      <c r="E16" s="68">
        <f>COUNTA('申込書'!C33:D36)</f>
        <v>0</v>
      </c>
      <c r="F16" s="67">
        <v>8</v>
      </c>
      <c r="G16" s="116" t="s">
        <v>137</v>
      </c>
      <c r="H16" s="116"/>
      <c r="I16" s="106">
        <f>COUNTA('申込書'!G33:H36)</f>
        <v>0</v>
      </c>
      <c r="J16" s="140"/>
    </row>
    <row r="17" spans="1:10" ht="18" customHeight="1">
      <c r="A17" s="159"/>
      <c r="B17" s="100">
        <v>9</v>
      </c>
      <c r="C17" s="116" t="s">
        <v>138</v>
      </c>
      <c r="D17" s="116"/>
      <c r="E17" s="68">
        <f>COUNTA('申込書'!C37:D40)</f>
        <v>0</v>
      </c>
      <c r="F17" s="67">
        <v>9</v>
      </c>
      <c r="G17" s="116" t="s">
        <v>138</v>
      </c>
      <c r="H17" s="116"/>
      <c r="I17" s="106">
        <f>COUNTA('申込書'!G37:H40)</f>
        <v>0</v>
      </c>
      <c r="J17" s="140"/>
    </row>
    <row r="18" spans="1:10" ht="18" customHeight="1">
      <c r="A18" s="159"/>
      <c r="B18" s="100">
        <v>10</v>
      </c>
      <c r="C18" s="116" t="s">
        <v>139</v>
      </c>
      <c r="D18" s="116"/>
      <c r="E18" s="68">
        <f>COUNTA('申込書'!C41:D44)</f>
        <v>0</v>
      </c>
      <c r="F18" s="67">
        <v>10</v>
      </c>
      <c r="G18" s="116" t="s">
        <v>139</v>
      </c>
      <c r="H18" s="116"/>
      <c r="I18" s="106">
        <f>COUNTA('申込書'!G41:H44)</f>
        <v>0</v>
      </c>
      <c r="J18" s="140"/>
    </row>
    <row r="19" spans="1:10" ht="18" customHeight="1">
      <c r="A19" s="159"/>
      <c r="B19" s="100">
        <v>11</v>
      </c>
      <c r="C19" s="116" t="s">
        <v>25</v>
      </c>
      <c r="D19" s="116"/>
      <c r="E19" s="68">
        <f>COUNTA('申込書'!C45:D48)</f>
        <v>0</v>
      </c>
      <c r="F19" s="67">
        <v>11</v>
      </c>
      <c r="G19" s="116" t="s">
        <v>25</v>
      </c>
      <c r="H19" s="116"/>
      <c r="I19" s="106">
        <f>COUNTA('申込書'!G45:H48)</f>
        <v>0</v>
      </c>
      <c r="J19" s="140"/>
    </row>
    <row r="20" spans="1:10" ht="18" customHeight="1">
      <c r="A20" s="159"/>
      <c r="B20" s="100">
        <v>12</v>
      </c>
      <c r="C20" s="116" t="s">
        <v>140</v>
      </c>
      <c r="D20" s="116"/>
      <c r="E20" s="68">
        <f>COUNTA('申込書'!C49:D52)</f>
        <v>0</v>
      </c>
      <c r="F20" s="67">
        <v>12</v>
      </c>
      <c r="G20" s="116" t="s">
        <v>140</v>
      </c>
      <c r="H20" s="116"/>
      <c r="I20" s="106">
        <f>COUNTA('申込書'!G49:H52)</f>
        <v>0</v>
      </c>
      <c r="J20" s="140"/>
    </row>
    <row r="21" spans="1:10" ht="18" customHeight="1">
      <c r="A21" s="159"/>
      <c r="B21" s="100">
        <v>13</v>
      </c>
      <c r="C21" s="116" t="s">
        <v>141</v>
      </c>
      <c r="D21" s="116"/>
      <c r="E21" s="68">
        <f>COUNTA('申込書'!C53:D58)</f>
        <v>0</v>
      </c>
      <c r="F21" s="67">
        <v>13</v>
      </c>
      <c r="G21" s="116" t="s">
        <v>141</v>
      </c>
      <c r="H21" s="116"/>
      <c r="I21" s="106">
        <f>COUNTA('申込書'!G53:H58)</f>
        <v>0</v>
      </c>
      <c r="J21" s="140"/>
    </row>
    <row r="22" spans="1:10" ht="18" customHeight="1">
      <c r="A22" s="159"/>
      <c r="B22" s="100">
        <v>14</v>
      </c>
      <c r="C22" s="116" t="s">
        <v>142</v>
      </c>
      <c r="D22" s="116"/>
      <c r="E22" s="68">
        <f>COUNTA('申込書'!C59:D63)</f>
        <v>0</v>
      </c>
      <c r="F22" s="67">
        <v>14</v>
      </c>
      <c r="G22" s="116" t="s">
        <v>142</v>
      </c>
      <c r="H22" s="116"/>
      <c r="I22" s="106">
        <f>COUNTA('申込書'!G59:H63)</f>
        <v>0</v>
      </c>
      <c r="J22" s="140"/>
    </row>
    <row r="23" spans="1:10" ht="18" customHeight="1">
      <c r="A23" s="159"/>
      <c r="B23" s="100">
        <v>15</v>
      </c>
      <c r="C23" s="116" t="s">
        <v>144</v>
      </c>
      <c r="D23" s="116"/>
      <c r="E23" s="68">
        <f>COUNTA('申込書'!C65:D69)</f>
        <v>0</v>
      </c>
      <c r="F23" s="67">
        <v>15</v>
      </c>
      <c r="G23" s="116" t="s">
        <v>144</v>
      </c>
      <c r="H23" s="116"/>
      <c r="I23" s="106">
        <f>COUNTA('申込書'!G65:H69)</f>
        <v>0</v>
      </c>
      <c r="J23" s="140"/>
    </row>
    <row r="24" spans="1:10" ht="18" customHeight="1">
      <c r="A24" s="159"/>
      <c r="B24" s="100">
        <v>16</v>
      </c>
      <c r="C24" s="116" t="s">
        <v>143</v>
      </c>
      <c r="D24" s="116"/>
      <c r="E24" s="68">
        <f>COUNTA('申込書'!C70:D74)</f>
        <v>0</v>
      </c>
      <c r="F24" s="67">
        <v>16</v>
      </c>
      <c r="G24" s="116" t="s">
        <v>143</v>
      </c>
      <c r="H24" s="116"/>
      <c r="I24" s="106">
        <f>COUNTA('申込書'!G70:H74)</f>
        <v>0</v>
      </c>
      <c r="J24" s="140"/>
    </row>
    <row r="25" spans="1:10" ht="18" customHeight="1">
      <c r="A25" s="159"/>
      <c r="B25" s="100">
        <v>17</v>
      </c>
      <c r="C25" s="116" t="s">
        <v>145</v>
      </c>
      <c r="D25" s="116"/>
      <c r="E25" s="68">
        <f>COUNTA('申込書'!C75:D79)</f>
        <v>0</v>
      </c>
      <c r="F25" s="67">
        <v>17</v>
      </c>
      <c r="G25" s="116" t="s">
        <v>145</v>
      </c>
      <c r="H25" s="116"/>
      <c r="I25" s="106">
        <f>COUNTA('申込書'!G75:H79)</f>
        <v>0</v>
      </c>
      <c r="J25" s="140"/>
    </row>
    <row r="26" spans="1:10" ht="18" customHeight="1">
      <c r="A26" s="159"/>
      <c r="B26" s="100">
        <v>18</v>
      </c>
      <c r="C26" s="116" t="s">
        <v>146</v>
      </c>
      <c r="D26" s="116"/>
      <c r="E26" s="68">
        <f>COUNTA('申込書'!C80:D84)</f>
        <v>0</v>
      </c>
      <c r="F26" s="67">
        <v>18</v>
      </c>
      <c r="G26" s="116" t="s">
        <v>146</v>
      </c>
      <c r="H26" s="116"/>
      <c r="I26" s="106">
        <f>COUNTA('申込書'!G80:H84)</f>
        <v>0</v>
      </c>
      <c r="J26" s="140"/>
    </row>
    <row r="27" spans="1:10" ht="18" customHeight="1">
      <c r="A27" s="159"/>
      <c r="B27" s="100">
        <v>19</v>
      </c>
      <c r="C27" s="116" t="s">
        <v>84</v>
      </c>
      <c r="D27" s="116"/>
      <c r="E27" s="68">
        <f>COUNTA('申込書'!C85:D90)</f>
        <v>0</v>
      </c>
      <c r="F27" s="67">
        <v>19</v>
      </c>
      <c r="G27" s="116" t="s">
        <v>84</v>
      </c>
      <c r="H27" s="116"/>
      <c r="I27" s="106">
        <f>COUNTA('申込書'!G85:H90)</f>
        <v>0</v>
      </c>
      <c r="J27" s="140"/>
    </row>
    <row r="28" spans="1:10" ht="18" customHeight="1">
      <c r="A28" s="159"/>
      <c r="B28" s="100">
        <v>20</v>
      </c>
      <c r="C28" s="116" t="s">
        <v>85</v>
      </c>
      <c r="D28" s="116"/>
      <c r="E28" s="68">
        <f>COUNTA('申込書'!C91:D95)</f>
        <v>0</v>
      </c>
      <c r="F28" s="67">
        <v>20</v>
      </c>
      <c r="G28" s="116" t="s">
        <v>85</v>
      </c>
      <c r="H28" s="116"/>
      <c r="I28" s="106">
        <f>COUNTA('申込書'!G91:H95)</f>
        <v>0</v>
      </c>
      <c r="J28" s="140"/>
    </row>
    <row r="29" spans="1:10" ht="18" customHeight="1">
      <c r="A29" s="159"/>
      <c r="B29" s="100">
        <v>21</v>
      </c>
      <c r="C29" s="116" t="s">
        <v>86</v>
      </c>
      <c r="D29" s="116"/>
      <c r="E29" s="68">
        <f>COUNTA('申込書'!C97:D102)</f>
        <v>0</v>
      </c>
      <c r="F29" s="67">
        <v>21</v>
      </c>
      <c r="G29" s="116" t="s">
        <v>86</v>
      </c>
      <c r="H29" s="116"/>
      <c r="I29" s="106">
        <f>COUNTA('申込書'!G97:H102)</f>
        <v>0</v>
      </c>
      <c r="J29" s="140"/>
    </row>
    <row r="30" spans="1:10" ht="18" customHeight="1" thickBot="1">
      <c r="A30" s="159"/>
      <c r="B30" s="101">
        <v>22</v>
      </c>
      <c r="C30" s="129" t="s">
        <v>87</v>
      </c>
      <c r="D30" s="129"/>
      <c r="E30" s="68">
        <f>COUNTA('申込書'!C103:D108)</f>
        <v>0</v>
      </c>
      <c r="F30" s="71">
        <v>22</v>
      </c>
      <c r="G30" s="129" t="s">
        <v>87</v>
      </c>
      <c r="H30" s="129"/>
      <c r="I30" s="107">
        <f>COUNTA('申込書'!G103:H108)</f>
        <v>0</v>
      </c>
      <c r="J30" s="141"/>
    </row>
    <row r="31" spans="1:10" ht="18" customHeight="1">
      <c r="A31" s="157" t="s">
        <v>191</v>
      </c>
      <c r="B31" s="128" t="s">
        <v>147</v>
      </c>
      <c r="C31" s="127"/>
      <c r="D31" s="127"/>
      <c r="E31" s="72">
        <f>SUM(E9:E28)</f>
        <v>0</v>
      </c>
      <c r="F31" s="127" t="s">
        <v>123</v>
      </c>
      <c r="G31" s="127"/>
      <c r="H31" s="127"/>
      <c r="I31" s="73">
        <f>SUM(I9:I28)</f>
        <v>0</v>
      </c>
      <c r="J31" s="102"/>
    </row>
    <row r="32" spans="1:10" ht="18" customHeight="1" thickBot="1">
      <c r="A32" s="158"/>
      <c r="B32" s="153" t="s">
        <v>121</v>
      </c>
      <c r="C32" s="125"/>
      <c r="D32" s="125"/>
      <c r="E32" s="74">
        <f>SUM(E29:E30)</f>
        <v>0</v>
      </c>
      <c r="F32" s="125" t="s">
        <v>122</v>
      </c>
      <c r="G32" s="125"/>
      <c r="H32" s="125"/>
      <c r="I32" s="75">
        <f>SUM(I29:I30)</f>
        <v>0</v>
      </c>
      <c r="J32" s="103"/>
    </row>
    <row r="33" ht="7.5" customHeight="1"/>
    <row r="34" ht="18" customHeight="1" thickBot="1"/>
    <row r="35" spans="1:10" ht="18" customHeight="1">
      <c r="A35" s="166" t="s">
        <v>192</v>
      </c>
      <c r="B35" s="123" t="s">
        <v>92</v>
      </c>
      <c r="C35" s="124"/>
      <c r="D35" s="124"/>
      <c r="E35" s="124" t="s">
        <v>80</v>
      </c>
      <c r="F35" s="124"/>
      <c r="G35" s="62" t="s">
        <v>95</v>
      </c>
      <c r="H35" s="62" t="s">
        <v>94</v>
      </c>
      <c r="I35" s="124" t="s">
        <v>93</v>
      </c>
      <c r="J35" s="126"/>
    </row>
    <row r="36" spans="1:10" ht="18" customHeight="1">
      <c r="A36" s="167"/>
      <c r="B36" s="163" t="s">
        <v>90</v>
      </c>
      <c r="C36" s="164"/>
      <c r="D36" s="165"/>
      <c r="E36" s="169">
        <f>E31+I31</f>
        <v>0</v>
      </c>
      <c r="F36" s="169"/>
      <c r="G36" s="42">
        <v>1500</v>
      </c>
      <c r="H36" s="51">
        <f>E36*G36</f>
        <v>0</v>
      </c>
      <c r="I36" s="119">
        <f>H36+H37</f>
        <v>0</v>
      </c>
      <c r="J36" s="120"/>
    </row>
    <row r="37" spans="1:10" ht="18" customHeight="1" thickBot="1">
      <c r="A37" s="168"/>
      <c r="B37" s="160" t="s">
        <v>120</v>
      </c>
      <c r="C37" s="161"/>
      <c r="D37" s="162"/>
      <c r="E37" s="170">
        <f>E32+I32</f>
        <v>0</v>
      </c>
      <c r="F37" s="170"/>
      <c r="G37" s="63">
        <v>2000</v>
      </c>
      <c r="H37" s="64">
        <f>E37*G37</f>
        <v>0</v>
      </c>
      <c r="I37" s="121"/>
      <c r="J37" s="122"/>
    </row>
    <row r="38" ht="18" customHeight="1"/>
    <row r="39" ht="18" customHeight="1"/>
    <row r="40" ht="18" customHeight="1"/>
  </sheetData>
  <sheetProtection sheet="1"/>
  <mergeCells count="77">
    <mergeCell ref="B5:F5"/>
    <mergeCell ref="A7:A8"/>
    <mergeCell ref="A9:A30"/>
    <mergeCell ref="A31:A32"/>
    <mergeCell ref="B37:D37"/>
    <mergeCell ref="B36:D36"/>
    <mergeCell ref="A35:A37"/>
    <mergeCell ref="C8:D8"/>
    <mergeCell ref="E36:F36"/>
    <mergeCell ref="E37:F37"/>
    <mergeCell ref="C21:D21"/>
    <mergeCell ref="C18:D18"/>
    <mergeCell ref="G18:H18"/>
    <mergeCell ref="C19:D19"/>
    <mergeCell ref="B32:D32"/>
    <mergeCell ref="G26:H26"/>
    <mergeCell ref="C30:D30"/>
    <mergeCell ref="C28:D28"/>
    <mergeCell ref="C29:D29"/>
    <mergeCell ref="G27:H27"/>
    <mergeCell ref="G8:H8"/>
    <mergeCell ref="C17:D17"/>
    <mergeCell ref="G15:H15"/>
    <mergeCell ref="G17:H17"/>
    <mergeCell ref="G28:H28"/>
    <mergeCell ref="C20:D20"/>
    <mergeCell ref="C23:D23"/>
    <mergeCell ref="G19:H19"/>
    <mergeCell ref="C13:D13"/>
    <mergeCell ref="G13:H13"/>
    <mergeCell ref="B3:F3"/>
    <mergeCell ref="G20:H20"/>
    <mergeCell ref="G21:H21"/>
    <mergeCell ref="G23:H23"/>
    <mergeCell ref="E4:G4"/>
    <mergeCell ref="H3:J3"/>
    <mergeCell ref="I5:J5"/>
    <mergeCell ref="H4:J4"/>
    <mergeCell ref="B7:E7"/>
    <mergeCell ref="F7:I7"/>
    <mergeCell ref="A1:H1"/>
    <mergeCell ref="I1:J1"/>
    <mergeCell ref="A4:A5"/>
    <mergeCell ref="B4:D4"/>
    <mergeCell ref="C15:D15"/>
    <mergeCell ref="A6:J6"/>
    <mergeCell ref="J7:J8"/>
    <mergeCell ref="C9:D9"/>
    <mergeCell ref="J9:J30"/>
    <mergeCell ref="C27:D27"/>
    <mergeCell ref="G29:H29"/>
    <mergeCell ref="C25:D25"/>
    <mergeCell ref="C26:D26"/>
    <mergeCell ref="G25:H25"/>
    <mergeCell ref="F31:H31"/>
    <mergeCell ref="B31:D31"/>
    <mergeCell ref="G30:H30"/>
    <mergeCell ref="I36:J37"/>
    <mergeCell ref="B35:D35"/>
    <mergeCell ref="F32:H32"/>
    <mergeCell ref="I35:J35"/>
    <mergeCell ref="E35:F35"/>
    <mergeCell ref="C11:D11"/>
    <mergeCell ref="C12:D12"/>
    <mergeCell ref="C16:D16"/>
    <mergeCell ref="C22:D22"/>
    <mergeCell ref="C24:D24"/>
    <mergeCell ref="G16:H16"/>
    <mergeCell ref="G22:H22"/>
    <mergeCell ref="G24:H24"/>
    <mergeCell ref="C10:D10"/>
    <mergeCell ref="G9:H9"/>
    <mergeCell ref="G10:H10"/>
    <mergeCell ref="G11:H11"/>
    <mergeCell ref="G12:H12"/>
    <mergeCell ref="G14:H14"/>
    <mergeCell ref="C14:D14"/>
  </mergeCells>
  <printOptions/>
  <pageMargins left="0.7480314960629921" right="0.15748031496062992" top="0.6692913385826772" bottom="0.4330708661417323" header="0.11811023622047245" footer="0.1968503937007874"/>
  <pageSetup blackAndWhite="1" orientation="portrait" paperSize="9" scale="98" r:id="rId2"/>
  <headerFooter alignWithMargins="0">
    <oddFooter>&amp;R&amp;"ＭＳ ゴシック,標準"&amp;10令和４年度浜松市空手道選手権大会申込書&amp;P&amp;[/&amp;N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Y108"/>
  <sheetViews>
    <sheetView view="pageLayout" zoomScaleNormal="70" workbookViewId="0" topLeftCell="A1">
      <selection activeCell="C5" sqref="C5"/>
    </sheetView>
  </sheetViews>
  <sheetFormatPr defaultColWidth="13.00390625" defaultRowHeight="13.5"/>
  <cols>
    <col min="1" max="1" width="4.50390625" style="7" customWidth="1"/>
    <col min="2" max="2" width="13.00390625" style="7" customWidth="1"/>
    <col min="3" max="4" width="15.25390625" style="7" customWidth="1"/>
    <col min="5" max="5" width="4.625" style="7" customWidth="1"/>
    <col min="6" max="6" width="13.00390625" style="7" customWidth="1"/>
    <col min="7" max="8" width="15.25390625" style="7" customWidth="1"/>
    <col min="9" max="9" width="13.00390625" style="7" customWidth="1"/>
    <col min="10" max="16384" width="13.00390625" style="7" customWidth="1"/>
  </cols>
  <sheetData>
    <row r="1" spans="1:8" ht="34.5" customHeight="1" thickBot="1">
      <c r="A1" s="191" t="s">
        <v>148</v>
      </c>
      <c r="B1" s="191"/>
      <c r="C1" s="191"/>
      <c r="D1" s="76" t="s">
        <v>96</v>
      </c>
      <c r="E1" s="192" t="s">
        <v>2</v>
      </c>
      <c r="F1" s="193"/>
      <c r="G1" s="189">
        <f>'参加集計'!B3</f>
        <v>0</v>
      </c>
      <c r="H1" s="190"/>
    </row>
    <row r="2" spans="3:25" ht="11.25" customHeight="1" thickBot="1">
      <c r="C2" s="21"/>
      <c r="D2" s="21"/>
      <c r="E2" s="21"/>
      <c r="F2" s="21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8" s="22" customFormat="1" ht="22.5" customHeight="1" thickBot="1">
      <c r="A3" s="181" t="s">
        <v>21</v>
      </c>
      <c r="B3" s="182"/>
      <c r="C3" s="182"/>
      <c r="D3" s="183"/>
      <c r="E3" s="184" t="s">
        <v>22</v>
      </c>
      <c r="F3" s="185"/>
      <c r="G3" s="185"/>
      <c r="H3" s="186"/>
    </row>
    <row r="4" spans="1:8" ht="17.25" customHeight="1" thickBot="1">
      <c r="A4" s="84" t="s">
        <v>19</v>
      </c>
      <c r="B4" s="85" t="s">
        <v>1</v>
      </c>
      <c r="C4" s="187" t="s">
        <v>18</v>
      </c>
      <c r="D4" s="188"/>
      <c r="E4" s="84" t="s">
        <v>19</v>
      </c>
      <c r="F4" s="85" t="s">
        <v>1</v>
      </c>
      <c r="G4" s="187" t="s">
        <v>18</v>
      </c>
      <c r="H4" s="188"/>
    </row>
    <row r="5" spans="1:8" ht="25.5" customHeight="1">
      <c r="A5" s="171">
        <v>1</v>
      </c>
      <c r="B5" s="178" t="s">
        <v>149</v>
      </c>
      <c r="C5" s="78"/>
      <c r="D5" s="79"/>
      <c r="E5" s="171">
        <v>1</v>
      </c>
      <c r="F5" s="178" t="s">
        <v>150</v>
      </c>
      <c r="G5" s="80"/>
      <c r="H5" s="81"/>
    </row>
    <row r="6" spans="1:8" ht="25.5" customHeight="1">
      <c r="A6" s="172"/>
      <c r="B6" s="177"/>
      <c r="C6" s="56"/>
      <c r="D6" s="57"/>
      <c r="E6" s="172"/>
      <c r="F6" s="179"/>
      <c r="G6" s="58"/>
      <c r="H6" s="59"/>
    </row>
    <row r="7" spans="1:8" ht="25.5" customHeight="1">
      <c r="A7" s="172"/>
      <c r="B7" s="177"/>
      <c r="C7" s="43"/>
      <c r="D7" s="36"/>
      <c r="E7" s="172"/>
      <c r="F7" s="179"/>
      <c r="G7" s="44"/>
      <c r="H7" s="37"/>
    </row>
    <row r="8" spans="1:8" ht="25.5" customHeight="1" thickBot="1">
      <c r="A8" s="173"/>
      <c r="B8" s="83" t="s">
        <v>99</v>
      </c>
      <c r="C8" s="47"/>
      <c r="D8" s="48"/>
      <c r="E8" s="173"/>
      <c r="F8" s="83" t="s">
        <v>100</v>
      </c>
      <c r="G8" s="49"/>
      <c r="H8" s="50"/>
    </row>
    <row r="9" spans="1:8" ht="25.5" customHeight="1">
      <c r="A9" s="171">
        <v>2</v>
      </c>
      <c r="B9" s="178" t="s">
        <v>151</v>
      </c>
      <c r="C9" s="78"/>
      <c r="D9" s="79"/>
      <c r="E9" s="171">
        <v>2</v>
      </c>
      <c r="F9" s="178" t="s">
        <v>151</v>
      </c>
      <c r="G9" s="80"/>
      <c r="H9" s="81"/>
    </row>
    <row r="10" spans="1:8" ht="25.5" customHeight="1">
      <c r="A10" s="172"/>
      <c r="B10" s="180"/>
      <c r="C10" s="56"/>
      <c r="D10" s="57"/>
      <c r="E10" s="172"/>
      <c r="F10" s="180"/>
      <c r="G10" s="58"/>
      <c r="H10" s="59"/>
    </row>
    <row r="11" spans="1:8" ht="25.5" customHeight="1">
      <c r="A11" s="172"/>
      <c r="B11" s="180"/>
      <c r="C11" s="43"/>
      <c r="D11" s="36"/>
      <c r="E11" s="172"/>
      <c r="F11" s="180"/>
      <c r="G11" s="44"/>
      <c r="H11" s="37"/>
    </row>
    <row r="12" spans="1:8" ht="25.5" customHeight="1" thickBot="1">
      <c r="A12" s="173"/>
      <c r="B12" s="83" t="s">
        <v>152</v>
      </c>
      <c r="C12" s="47"/>
      <c r="D12" s="48"/>
      <c r="E12" s="173"/>
      <c r="F12" s="83" t="s">
        <v>100</v>
      </c>
      <c r="G12" s="49"/>
      <c r="H12" s="50"/>
    </row>
    <row r="13" spans="1:8" ht="25.5" customHeight="1">
      <c r="A13" s="171">
        <v>3</v>
      </c>
      <c r="B13" s="174" t="s">
        <v>153</v>
      </c>
      <c r="C13" s="78"/>
      <c r="D13" s="79"/>
      <c r="E13" s="171">
        <v>3</v>
      </c>
      <c r="F13" s="174" t="s">
        <v>153</v>
      </c>
      <c r="G13" s="80"/>
      <c r="H13" s="81"/>
    </row>
    <row r="14" spans="1:8" ht="25.5" customHeight="1">
      <c r="A14" s="172"/>
      <c r="B14" s="179"/>
      <c r="C14" s="56"/>
      <c r="D14" s="57"/>
      <c r="E14" s="172"/>
      <c r="F14" s="179"/>
      <c r="G14" s="58"/>
      <c r="H14" s="59"/>
    </row>
    <row r="15" spans="1:8" ht="25.5" customHeight="1">
      <c r="A15" s="172"/>
      <c r="B15" s="179"/>
      <c r="C15" s="43"/>
      <c r="D15" s="36"/>
      <c r="E15" s="172"/>
      <c r="F15" s="179"/>
      <c r="G15" s="44"/>
      <c r="H15" s="37"/>
    </row>
    <row r="16" spans="1:8" ht="25.5" customHeight="1" thickBot="1">
      <c r="A16" s="173"/>
      <c r="B16" s="83" t="s">
        <v>99</v>
      </c>
      <c r="C16" s="47"/>
      <c r="D16" s="48"/>
      <c r="E16" s="173"/>
      <c r="F16" s="83" t="s">
        <v>100</v>
      </c>
      <c r="G16" s="49"/>
      <c r="H16" s="50"/>
    </row>
    <row r="17" spans="1:8" ht="25.5" customHeight="1">
      <c r="A17" s="171">
        <v>4</v>
      </c>
      <c r="B17" s="176" t="s">
        <v>154</v>
      </c>
      <c r="C17" s="78"/>
      <c r="D17" s="79"/>
      <c r="E17" s="171">
        <v>4</v>
      </c>
      <c r="F17" s="176" t="s">
        <v>154</v>
      </c>
      <c r="G17" s="80"/>
      <c r="H17" s="81"/>
    </row>
    <row r="18" spans="1:8" ht="25.5" customHeight="1">
      <c r="A18" s="172"/>
      <c r="B18" s="177"/>
      <c r="C18" s="56"/>
      <c r="D18" s="57"/>
      <c r="E18" s="172"/>
      <c r="F18" s="177"/>
      <c r="G18" s="58"/>
      <c r="H18" s="59"/>
    </row>
    <row r="19" spans="1:8" ht="25.5" customHeight="1">
      <c r="A19" s="172"/>
      <c r="B19" s="177"/>
      <c r="C19" s="43"/>
      <c r="D19" s="36"/>
      <c r="E19" s="172"/>
      <c r="F19" s="177"/>
      <c r="G19" s="44"/>
      <c r="H19" s="37"/>
    </row>
    <row r="20" spans="1:8" ht="25.5" customHeight="1" thickBot="1">
      <c r="A20" s="173"/>
      <c r="B20" s="82" t="s">
        <v>99</v>
      </c>
      <c r="C20" s="47"/>
      <c r="D20" s="48"/>
      <c r="E20" s="173"/>
      <c r="F20" s="83" t="s">
        <v>100</v>
      </c>
      <c r="G20" s="49"/>
      <c r="H20" s="50"/>
    </row>
    <row r="21" spans="1:8" ht="25.5" customHeight="1">
      <c r="A21" s="171">
        <v>5</v>
      </c>
      <c r="B21" s="174" t="s">
        <v>101</v>
      </c>
      <c r="C21" s="78"/>
      <c r="D21" s="79"/>
      <c r="E21" s="171">
        <v>5</v>
      </c>
      <c r="F21" s="174" t="s">
        <v>101</v>
      </c>
      <c r="G21" s="80"/>
      <c r="H21" s="81"/>
    </row>
    <row r="22" spans="1:8" ht="25.5" customHeight="1">
      <c r="A22" s="172"/>
      <c r="B22" s="175"/>
      <c r="C22" s="56"/>
      <c r="D22" s="57"/>
      <c r="E22" s="172"/>
      <c r="F22" s="175"/>
      <c r="G22" s="58"/>
      <c r="H22" s="59"/>
    </row>
    <row r="23" spans="1:8" ht="25.5" customHeight="1">
      <c r="A23" s="172"/>
      <c r="B23" s="175"/>
      <c r="C23" s="43"/>
      <c r="D23" s="36"/>
      <c r="E23" s="172"/>
      <c r="F23" s="175"/>
      <c r="G23" s="44"/>
      <c r="H23" s="37"/>
    </row>
    <row r="24" spans="1:8" ht="25.5" customHeight="1" thickBot="1">
      <c r="A24" s="173"/>
      <c r="B24" s="46" t="s">
        <v>99</v>
      </c>
      <c r="C24" s="47"/>
      <c r="D24" s="48"/>
      <c r="E24" s="173"/>
      <c r="F24" s="46" t="s">
        <v>100</v>
      </c>
      <c r="G24" s="49"/>
      <c r="H24" s="50"/>
    </row>
    <row r="25" spans="1:8" ht="25.5" customHeight="1">
      <c r="A25" s="171">
        <v>6</v>
      </c>
      <c r="B25" s="174" t="s">
        <v>155</v>
      </c>
      <c r="C25" s="78"/>
      <c r="D25" s="79"/>
      <c r="E25" s="171">
        <v>6</v>
      </c>
      <c r="F25" s="174" t="s">
        <v>155</v>
      </c>
      <c r="G25" s="80"/>
      <c r="H25" s="81"/>
    </row>
    <row r="26" spans="1:8" ht="25.5" customHeight="1">
      <c r="A26" s="172"/>
      <c r="B26" s="175"/>
      <c r="C26" s="56"/>
      <c r="D26" s="57"/>
      <c r="E26" s="172"/>
      <c r="F26" s="175"/>
      <c r="G26" s="58"/>
      <c r="H26" s="59"/>
    </row>
    <row r="27" spans="1:8" ht="25.5" customHeight="1">
      <c r="A27" s="172"/>
      <c r="B27" s="175"/>
      <c r="C27" s="43"/>
      <c r="D27" s="36"/>
      <c r="E27" s="172"/>
      <c r="F27" s="175"/>
      <c r="G27" s="44"/>
      <c r="H27" s="37"/>
    </row>
    <row r="28" spans="1:8" ht="25.5" customHeight="1" thickBot="1">
      <c r="A28" s="173"/>
      <c r="B28" s="46" t="s">
        <v>99</v>
      </c>
      <c r="C28" s="47"/>
      <c r="D28" s="48"/>
      <c r="E28" s="173"/>
      <c r="F28" s="46" t="s">
        <v>100</v>
      </c>
      <c r="G28" s="49"/>
      <c r="H28" s="50"/>
    </row>
    <row r="29" spans="1:8" ht="25.5" customHeight="1">
      <c r="A29" s="171">
        <v>7</v>
      </c>
      <c r="B29" s="174" t="s">
        <v>156</v>
      </c>
      <c r="C29" s="78"/>
      <c r="D29" s="79"/>
      <c r="E29" s="171">
        <v>7</v>
      </c>
      <c r="F29" s="174" t="s">
        <v>156</v>
      </c>
      <c r="G29" s="80"/>
      <c r="H29" s="81"/>
    </row>
    <row r="30" spans="1:8" ht="25.5" customHeight="1">
      <c r="A30" s="172"/>
      <c r="B30" s="175"/>
      <c r="C30" s="56"/>
      <c r="D30" s="57"/>
      <c r="E30" s="172"/>
      <c r="F30" s="175"/>
      <c r="G30" s="58"/>
      <c r="H30" s="59"/>
    </row>
    <row r="31" spans="1:8" ht="25.5" customHeight="1">
      <c r="A31" s="172"/>
      <c r="B31" s="175"/>
      <c r="C31" s="43"/>
      <c r="D31" s="36"/>
      <c r="E31" s="172"/>
      <c r="F31" s="175"/>
      <c r="G31" s="44"/>
      <c r="H31" s="37"/>
    </row>
    <row r="32" spans="1:8" ht="25.5" customHeight="1" thickBot="1">
      <c r="A32" s="173"/>
      <c r="B32" s="46" t="s">
        <v>99</v>
      </c>
      <c r="C32" s="47"/>
      <c r="D32" s="48"/>
      <c r="E32" s="173"/>
      <c r="F32" s="46" t="s">
        <v>100</v>
      </c>
      <c r="G32" s="49"/>
      <c r="H32" s="50"/>
    </row>
    <row r="33" spans="1:8" ht="25.5" customHeight="1">
      <c r="A33" s="171">
        <v>8</v>
      </c>
      <c r="B33" s="174" t="s">
        <v>157</v>
      </c>
      <c r="C33" s="78"/>
      <c r="D33" s="79"/>
      <c r="E33" s="171">
        <v>8</v>
      </c>
      <c r="F33" s="174" t="s">
        <v>157</v>
      </c>
      <c r="G33" s="80"/>
      <c r="H33" s="81"/>
    </row>
    <row r="34" spans="1:8" ht="25.5" customHeight="1">
      <c r="A34" s="172"/>
      <c r="B34" s="175"/>
      <c r="C34" s="56"/>
      <c r="D34" s="57"/>
      <c r="E34" s="172"/>
      <c r="F34" s="175"/>
      <c r="G34" s="58"/>
      <c r="H34" s="59"/>
    </row>
    <row r="35" spans="1:8" ht="25.5" customHeight="1">
      <c r="A35" s="172"/>
      <c r="B35" s="175"/>
      <c r="C35" s="43"/>
      <c r="D35" s="36"/>
      <c r="E35" s="172"/>
      <c r="F35" s="175"/>
      <c r="G35" s="44"/>
      <c r="H35" s="37"/>
    </row>
    <row r="36" spans="1:8" ht="25.5" customHeight="1" thickBot="1">
      <c r="A36" s="173"/>
      <c r="B36" s="46" t="s">
        <v>99</v>
      </c>
      <c r="C36" s="47"/>
      <c r="D36" s="48"/>
      <c r="E36" s="173"/>
      <c r="F36" s="46" t="s">
        <v>100</v>
      </c>
      <c r="G36" s="49"/>
      <c r="H36" s="50"/>
    </row>
    <row r="37" spans="1:8" ht="25.5" customHeight="1">
      <c r="A37" s="171">
        <v>9</v>
      </c>
      <c r="B37" s="174" t="s">
        <v>102</v>
      </c>
      <c r="C37" s="78"/>
      <c r="D37" s="79"/>
      <c r="E37" s="171">
        <v>9</v>
      </c>
      <c r="F37" s="174" t="s">
        <v>102</v>
      </c>
      <c r="G37" s="80"/>
      <c r="H37" s="81"/>
    </row>
    <row r="38" spans="1:8" ht="25.5" customHeight="1">
      <c r="A38" s="172"/>
      <c r="B38" s="175"/>
      <c r="C38" s="56"/>
      <c r="D38" s="57"/>
      <c r="E38" s="172"/>
      <c r="F38" s="175"/>
      <c r="G38" s="58"/>
      <c r="H38" s="59"/>
    </row>
    <row r="39" spans="1:8" ht="25.5" customHeight="1">
      <c r="A39" s="172"/>
      <c r="B39" s="175"/>
      <c r="C39" s="43"/>
      <c r="D39" s="36"/>
      <c r="E39" s="172"/>
      <c r="F39" s="175"/>
      <c r="G39" s="44"/>
      <c r="H39" s="37"/>
    </row>
    <row r="40" spans="1:8" ht="25.5" customHeight="1" thickBot="1">
      <c r="A40" s="173"/>
      <c r="B40" s="46" t="s">
        <v>99</v>
      </c>
      <c r="C40" s="47"/>
      <c r="D40" s="48"/>
      <c r="E40" s="173"/>
      <c r="F40" s="46" t="s">
        <v>100</v>
      </c>
      <c r="G40" s="49"/>
      <c r="H40" s="50"/>
    </row>
    <row r="41" spans="1:8" ht="25.5" customHeight="1">
      <c r="A41" s="171">
        <v>10</v>
      </c>
      <c r="B41" s="174" t="s">
        <v>158</v>
      </c>
      <c r="C41" s="78"/>
      <c r="D41" s="79"/>
      <c r="E41" s="171">
        <v>10</v>
      </c>
      <c r="F41" s="174" t="s">
        <v>158</v>
      </c>
      <c r="G41" s="80"/>
      <c r="H41" s="81"/>
    </row>
    <row r="42" spans="1:8" ht="25.5" customHeight="1">
      <c r="A42" s="172"/>
      <c r="B42" s="175"/>
      <c r="C42" s="56"/>
      <c r="D42" s="57"/>
      <c r="E42" s="172"/>
      <c r="F42" s="175"/>
      <c r="G42" s="58"/>
      <c r="H42" s="59"/>
    </row>
    <row r="43" spans="1:8" ht="25.5" customHeight="1">
      <c r="A43" s="172"/>
      <c r="B43" s="175"/>
      <c r="C43" s="43"/>
      <c r="D43" s="36"/>
      <c r="E43" s="172"/>
      <c r="F43" s="175"/>
      <c r="G43" s="44"/>
      <c r="H43" s="37"/>
    </row>
    <row r="44" spans="1:8" ht="25.5" customHeight="1" thickBot="1">
      <c r="A44" s="173"/>
      <c r="B44" s="46" t="s">
        <v>99</v>
      </c>
      <c r="C44" s="47"/>
      <c r="D44" s="48"/>
      <c r="E44" s="173"/>
      <c r="F44" s="46" t="s">
        <v>100</v>
      </c>
      <c r="G44" s="49"/>
      <c r="H44" s="50"/>
    </row>
    <row r="45" spans="1:8" ht="25.5" customHeight="1">
      <c r="A45" s="171">
        <v>11</v>
      </c>
      <c r="B45" s="174" t="s">
        <v>159</v>
      </c>
      <c r="C45" s="78"/>
      <c r="D45" s="79"/>
      <c r="E45" s="171">
        <v>11</v>
      </c>
      <c r="F45" s="174" t="s">
        <v>159</v>
      </c>
      <c r="G45" s="80"/>
      <c r="H45" s="81"/>
    </row>
    <row r="46" spans="1:8" ht="25.5" customHeight="1">
      <c r="A46" s="172"/>
      <c r="B46" s="175"/>
      <c r="C46" s="56"/>
      <c r="D46" s="57"/>
      <c r="E46" s="172"/>
      <c r="F46" s="175"/>
      <c r="G46" s="58"/>
      <c r="H46" s="59"/>
    </row>
    <row r="47" spans="1:8" ht="25.5" customHeight="1">
      <c r="A47" s="172"/>
      <c r="B47" s="175"/>
      <c r="C47" s="43"/>
      <c r="D47" s="36"/>
      <c r="E47" s="172"/>
      <c r="F47" s="175"/>
      <c r="G47" s="44"/>
      <c r="H47" s="37"/>
    </row>
    <row r="48" spans="1:8" ht="25.5" customHeight="1" thickBot="1">
      <c r="A48" s="173"/>
      <c r="B48" s="46" t="s">
        <v>99</v>
      </c>
      <c r="C48" s="47"/>
      <c r="D48" s="48"/>
      <c r="E48" s="173"/>
      <c r="F48" s="46" t="s">
        <v>100</v>
      </c>
      <c r="G48" s="49"/>
      <c r="H48" s="50"/>
    </row>
    <row r="49" spans="1:8" ht="25.5" customHeight="1">
      <c r="A49" s="171">
        <v>12</v>
      </c>
      <c r="B49" s="174" t="s">
        <v>160</v>
      </c>
      <c r="C49" s="78"/>
      <c r="D49" s="79"/>
      <c r="E49" s="171">
        <v>12</v>
      </c>
      <c r="F49" s="174" t="s">
        <v>160</v>
      </c>
      <c r="G49" s="80"/>
      <c r="H49" s="81"/>
    </row>
    <row r="50" spans="1:8" ht="25.5" customHeight="1">
      <c r="A50" s="172"/>
      <c r="B50" s="175"/>
      <c r="C50" s="56"/>
      <c r="D50" s="57"/>
      <c r="E50" s="172"/>
      <c r="F50" s="175"/>
      <c r="G50" s="58"/>
      <c r="H50" s="59"/>
    </row>
    <row r="51" spans="1:8" ht="25.5" customHeight="1">
      <c r="A51" s="172"/>
      <c r="B51" s="175"/>
      <c r="C51" s="56"/>
      <c r="D51" s="57"/>
      <c r="E51" s="172"/>
      <c r="F51" s="175"/>
      <c r="G51" s="58"/>
      <c r="H51" s="59"/>
    </row>
    <row r="52" spans="1:8" ht="25.5" customHeight="1" thickBot="1">
      <c r="A52" s="173"/>
      <c r="B52" s="46" t="s">
        <v>99</v>
      </c>
      <c r="C52" s="47"/>
      <c r="D52" s="48"/>
      <c r="E52" s="173"/>
      <c r="F52" s="86" t="s">
        <v>124</v>
      </c>
      <c r="G52" s="49"/>
      <c r="H52" s="50"/>
    </row>
    <row r="53" spans="1:8" ht="25.5" customHeight="1">
      <c r="A53" s="171">
        <v>13</v>
      </c>
      <c r="B53" s="174" t="s">
        <v>161</v>
      </c>
      <c r="C53" s="78"/>
      <c r="D53" s="79"/>
      <c r="E53" s="171">
        <v>13</v>
      </c>
      <c r="F53" s="174" t="s">
        <v>161</v>
      </c>
      <c r="G53" s="80"/>
      <c r="H53" s="81"/>
    </row>
    <row r="54" spans="1:8" ht="25.5" customHeight="1">
      <c r="A54" s="172"/>
      <c r="B54" s="175"/>
      <c r="C54" s="56"/>
      <c r="D54" s="57"/>
      <c r="E54" s="172"/>
      <c r="F54" s="175"/>
      <c r="G54" s="44"/>
      <c r="H54" s="37"/>
    </row>
    <row r="55" spans="1:8" ht="25.5" customHeight="1">
      <c r="A55" s="172"/>
      <c r="B55" s="175"/>
      <c r="C55" s="56"/>
      <c r="D55" s="57"/>
      <c r="E55" s="172"/>
      <c r="F55" s="175"/>
      <c r="G55" s="44"/>
      <c r="H55" s="37"/>
    </row>
    <row r="56" spans="1:8" ht="25.5" customHeight="1">
      <c r="A56" s="172"/>
      <c r="B56" s="175"/>
      <c r="C56" s="56"/>
      <c r="D56" s="57"/>
      <c r="E56" s="172"/>
      <c r="F56" s="175"/>
      <c r="G56" s="44"/>
      <c r="H56" s="37"/>
    </row>
    <row r="57" spans="1:8" ht="25.5" customHeight="1">
      <c r="A57" s="172"/>
      <c r="B57" s="175"/>
      <c r="C57" s="43"/>
      <c r="D57" s="36"/>
      <c r="E57" s="172"/>
      <c r="F57" s="175"/>
      <c r="G57" s="44"/>
      <c r="H57" s="37"/>
    </row>
    <row r="58" spans="1:8" ht="25.5" customHeight="1" thickBot="1">
      <c r="A58" s="173"/>
      <c r="B58" s="46" t="s">
        <v>99</v>
      </c>
      <c r="C58" s="47"/>
      <c r="D58" s="48"/>
      <c r="E58" s="173"/>
      <c r="F58" s="46" t="s">
        <v>124</v>
      </c>
      <c r="G58" s="49"/>
      <c r="H58" s="50"/>
    </row>
    <row r="59" spans="1:8" ht="25.5" customHeight="1">
      <c r="A59" s="171">
        <v>14</v>
      </c>
      <c r="B59" s="174" t="s">
        <v>165</v>
      </c>
      <c r="C59" s="78"/>
      <c r="D59" s="79"/>
      <c r="E59" s="171">
        <v>14</v>
      </c>
      <c r="F59" s="174" t="s">
        <v>165</v>
      </c>
      <c r="G59" s="80"/>
      <c r="H59" s="81"/>
    </row>
    <row r="60" spans="1:8" ht="25.5" customHeight="1">
      <c r="A60" s="172"/>
      <c r="B60" s="175"/>
      <c r="C60" s="56"/>
      <c r="D60" s="57"/>
      <c r="E60" s="172"/>
      <c r="F60" s="175"/>
      <c r="G60" s="58"/>
      <c r="H60" s="59"/>
    </row>
    <row r="61" spans="1:8" ht="25.5" customHeight="1">
      <c r="A61" s="172"/>
      <c r="B61" s="175"/>
      <c r="C61" s="56"/>
      <c r="D61" s="57"/>
      <c r="E61" s="172"/>
      <c r="F61" s="175"/>
      <c r="G61" s="58"/>
      <c r="H61" s="59"/>
    </row>
    <row r="62" spans="1:8" ht="25.5" customHeight="1">
      <c r="A62" s="172"/>
      <c r="B62" s="175"/>
      <c r="C62" s="56"/>
      <c r="D62" s="57"/>
      <c r="E62" s="172"/>
      <c r="F62" s="175"/>
      <c r="G62" s="58"/>
      <c r="H62" s="59"/>
    </row>
    <row r="63" spans="1:8" ht="25.5" customHeight="1" thickBot="1">
      <c r="A63" s="173"/>
      <c r="B63" s="46" t="s">
        <v>99</v>
      </c>
      <c r="C63" s="47"/>
      <c r="D63" s="48"/>
      <c r="E63" s="173"/>
      <c r="F63" s="86" t="s">
        <v>124</v>
      </c>
      <c r="G63" s="49"/>
      <c r="H63" s="50"/>
    </row>
    <row r="64" spans="1:8" ht="25.5" customHeight="1" thickBot="1">
      <c r="A64" s="60"/>
      <c r="B64" s="77"/>
      <c r="C64" s="61"/>
      <c r="D64" s="61"/>
      <c r="E64" s="60"/>
      <c r="F64" s="77"/>
      <c r="G64" s="61"/>
      <c r="H64" s="61"/>
    </row>
    <row r="65" spans="1:8" ht="25.5" customHeight="1">
      <c r="A65" s="171">
        <v>15</v>
      </c>
      <c r="B65" s="174" t="s">
        <v>166</v>
      </c>
      <c r="C65" s="78"/>
      <c r="D65" s="79"/>
      <c r="E65" s="171">
        <v>15</v>
      </c>
      <c r="F65" s="174" t="s">
        <v>166</v>
      </c>
      <c r="G65" s="80"/>
      <c r="H65" s="81"/>
    </row>
    <row r="66" spans="1:8" ht="25.5" customHeight="1">
      <c r="A66" s="172"/>
      <c r="B66" s="175"/>
      <c r="C66" s="56"/>
      <c r="D66" s="57"/>
      <c r="E66" s="172"/>
      <c r="F66" s="175"/>
      <c r="G66" s="58"/>
      <c r="H66" s="59"/>
    </row>
    <row r="67" spans="1:8" ht="25.5" customHeight="1">
      <c r="A67" s="172"/>
      <c r="B67" s="175"/>
      <c r="C67" s="56"/>
      <c r="D67" s="57"/>
      <c r="E67" s="172"/>
      <c r="F67" s="175"/>
      <c r="G67" s="58"/>
      <c r="H67" s="59"/>
    </row>
    <row r="68" spans="1:8" ht="25.5" customHeight="1">
      <c r="A68" s="172"/>
      <c r="B68" s="175"/>
      <c r="C68" s="56"/>
      <c r="D68" s="57"/>
      <c r="E68" s="172"/>
      <c r="F68" s="175"/>
      <c r="G68" s="44"/>
      <c r="H68" s="37"/>
    </row>
    <row r="69" spans="1:8" ht="25.5" customHeight="1" thickBot="1">
      <c r="A69" s="173"/>
      <c r="B69" s="46" t="s">
        <v>99</v>
      </c>
      <c r="C69" s="47"/>
      <c r="D69" s="48"/>
      <c r="E69" s="173"/>
      <c r="F69" s="46" t="s">
        <v>100</v>
      </c>
      <c r="G69" s="49"/>
      <c r="H69" s="50"/>
    </row>
    <row r="70" spans="1:8" ht="25.5" customHeight="1">
      <c r="A70" s="171">
        <v>16</v>
      </c>
      <c r="B70" s="174" t="s">
        <v>167</v>
      </c>
      <c r="C70" s="78"/>
      <c r="D70" s="79"/>
      <c r="E70" s="171">
        <v>16</v>
      </c>
      <c r="F70" s="174" t="s">
        <v>167</v>
      </c>
      <c r="G70" s="80"/>
      <c r="H70" s="81"/>
    </row>
    <row r="71" spans="1:8" ht="25.5" customHeight="1">
      <c r="A71" s="172"/>
      <c r="B71" s="175"/>
      <c r="C71" s="56"/>
      <c r="D71" s="57"/>
      <c r="E71" s="172"/>
      <c r="F71" s="175"/>
      <c r="G71" s="58"/>
      <c r="H71" s="59"/>
    </row>
    <row r="72" spans="1:8" ht="25.5" customHeight="1">
      <c r="A72" s="172"/>
      <c r="B72" s="175"/>
      <c r="C72" s="56"/>
      <c r="D72" s="57"/>
      <c r="E72" s="172"/>
      <c r="F72" s="175"/>
      <c r="G72" s="58"/>
      <c r="H72" s="59"/>
    </row>
    <row r="73" spans="1:8" ht="25.5" customHeight="1">
      <c r="A73" s="172"/>
      <c r="B73" s="175"/>
      <c r="C73" s="43"/>
      <c r="D73" s="36"/>
      <c r="E73" s="172"/>
      <c r="F73" s="175"/>
      <c r="G73" s="44"/>
      <c r="H73" s="37"/>
    </row>
    <row r="74" spans="1:8" ht="25.5" customHeight="1" thickBot="1">
      <c r="A74" s="173"/>
      <c r="B74" s="46" t="s">
        <v>99</v>
      </c>
      <c r="C74" s="47"/>
      <c r="D74" s="48"/>
      <c r="E74" s="173"/>
      <c r="F74" s="46" t="s">
        <v>100</v>
      </c>
      <c r="G74" s="49"/>
      <c r="H74" s="50"/>
    </row>
    <row r="75" spans="1:8" ht="25.5" customHeight="1">
      <c r="A75" s="171">
        <v>17</v>
      </c>
      <c r="B75" s="174" t="s">
        <v>168</v>
      </c>
      <c r="C75" s="78"/>
      <c r="D75" s="79"/>
      <c r="E75" s="171">
        <v>17</v>
      </c>
      <c r="F75" s="174" t="s">
        <v>168</v>
      </c>
      <c r="G75" s="80"/>
      <c r="H75" s="81"/>
    </row>
    <row r="76" spans="1:8" ht="25.5" customHeight="1">
      <c r="A76" s="172"/>
      <c r="B76" s="175"/>
      <c r="C76" s="56"/>
      <c r="D76" s="57"/>
      <c r="E76" s="172"/>
      <c r="F76" s="175"/>
      <c r="G76" s="58"/>
      <c r="H76" s="59"/>
    </row>
    <row r="77" spans="1:8" ht="25.5" customHeight="1">
      <c r="A77" s="172"/>
      <c r="B77" s="175"/>
      <c r="C77" s="56"/>
      <c r="D77" s="57"/>
      <c r="E77" s="172"/>
      <c r="F77" s="175"/>
      <c r="G77" s="58"/>
      <c r="H77" s="59"/>
    </row>
    <row r="78" spans="1:8" ht="25.5" customHeight="1">
      <c r="A78" s="172"/>
      <c r="B78" s="175"/>
      <c r="C78" s="43"/>
      <c r="D78" s="36"/>
      <c r="E78" s="172"/>
      <c r="F78" s="175"/>
      <c r="G78" s="44"/>
      <c r="H78" s="37"/>
    </row>
    <row r="79" spans="1:8" ht="25.5" customHeight="1" thickBot="1">
      <c r="A79" s="173"/>
      <c r="B79" s="46" t="s">
        <v>99</v>
      </c>
      <c r="C79" s="47"/>
      <c r="D79" s="48"/>
      <c r="E79" s="173"/>
      <c r="F79" s="46" t="s">
        <v>100</v>
      </c>
      <c r="G79" s="49"/>
      <c r="H79" s="50"/>
    </row>
    <row r="80" spans="1:8" ht="25.5" customHeight="1">
      <c r="A80" s="171">
        <v>18</v>
      </c>
      <c r="B80" s="174" t="s">
        <v>169</v>
      </c>
      <c r="C80" s="78"/>
      <c r="D80" s="79"/>
      <c r="E80" s="171">
        <v>18</v>
      </c>
      <c r="F80" s="174" t="s">
        <v>169</v>
      </c>
      <c r="G80" s="80"/>
      <c r="H80" s="81"/>
    </row>
    <row r="81" spans="1:8" ht="25.5" customHeight="1">
      <c r="A81" s="172"/>
      <c r="B81" s="175"/>
      <c r="C81" s="56"/>
      <c r="D81" s="57"/>
      <c r="E81" s="172"/>
      <c r="F81" s="175"/>
      <c r="G81" s="58"/>
      <c r="H81" s="59"/>
    </row>
    <row r="82" spans="1:8" ht="25.5" customHeight="1">
      <c r="A82" s="172"/>
      <c r="B82" s="175"/>
      <c r="C82" s="56"/>
      <c r="D82" s="57"/>
      <c r="E82" s="172"/>
      <c r="F82" s="175"/>
      <c r="G82" s="58"/>
      <c r="H82" s="59"/>
    </row>
    <row r="83" spans="1:8" ht="25.5" customHeight="1">
      <c r="A83" s="172"/>
      <c r="B83" s="175"/>
      <c r="C83" s="43"/>
      <c r="D83" s="36"/>
      <c r="E83" s="172"/>
      <c r="F83" s="175"/>
      <c r="G83" s="44"/>
      <c r="H83" s="37"/>
    </row>
    <row r="84" spans="1:8" ht="25.5" customHeight="1" thickBot="1">
      <c r="A84" s="173"/>
      <c r="B84" s="46" t="s">
        <v>99</v>
      </c>
      <c r="C84" s="47"/>
      <c r="D84" s="48"/>
      <c r="E84" s="173"/>
      <c r="F84" s="46" t="s">
        <v>100</v>
      </c>
      <c r="G84" s="49"/>
      <c r="H84" s="50"/>
    </row>
    <row r="85" spans="1:8" ht="25.5" customHeight="1">
      <c r="A85" s="171">
        <v>19</v>
      </c>
      <c r="B85" s="174" t="s">
        <v>170</v>
      </c>
      <c r="C85" s="78"/>
      <c r="D85" s="79"/>
      <c r="E85" s="171">
        <v>19</v>
      </c>
      <c r="F85" s="174" t="s">
        <v>170</v>
      </c>
      <c r="G85" s="80"/>
      <c r="H85" s="81"/>
    </row>
    <row r="86" spans="1:8" ht="25.5" customHeight="1">
      <c r="A86" s="172"/>
      <c r="B86" s="175"/>
      <c r="C86" s="56"/>
      <c r="D86" s="57"/>
      <c r="E86" s="172"/>
      <c r="F86" s="175"/>
      <c r="G86" s="58"/>
      <c r="H86" s="59"/>
    </row>
    <row r="87" spans="1:8" ht="25.5" customHeight="1">
      <c r="A87" s="172"/>
      <c r="B87" s="175"/>
      <c r="C87" s="56"/>
      <c r="D87" s="57"/>
      <c r="E87" s="172"/>
      <c r="F87" s="175"/>
      <c r="G87" s="58"/>
      <c r="H87" s="59"/>
    </row>
    <row r="88" spans="1:8" ht="25.5" customHeight="1">
      <c r="A88" s="172"/>
      <c r="B88" s="175"/>
      <c r="C88" s="56"/>
      <c r="D88" s="57"/>
      <c r="E88" s="172"/>
      <c r="F88" s="175"/>
      <c r="G88" s="58"/>
      <c r="H88" s="59"/>
    </row>
    <row r="89" spans="1:8" ht="25.5" customHeight="1">
      <c r="A89" s="172"/>
      <c r="B89" s="175"/>
      <c r="C89" s="43"/>
      <c r="D89" s="36"/>
      <c r="E89" s="172"/>
      <c r="F89" s="175"/>
      <c r="G89" s="58"/>
      <c r="H89" s="37"/>
    </row>
    <row r="90" spans="1:8" ht="25.5" customHeight="1" thickBot="1">
      <c r="A90" s="173"/>
      <c r="B90" s="46" t="s">
        <v>99</v>
      </c>
      <c r="C90" s="47"/>
      <c r="D90" s="48"/>
      <c r="E90" s="173"/>
      <c r="F90" s="46" t="s">
        <v>100</v>
      </c>
      <c r="G90" s="49"/>
      <c r="H90" s="50"/>
    </row>
    <row r="91" spans="1:8" ht="25.5" customHeight="1">
      <c r="A91" s="171">
        <v>20</v>
      </c>
      <c r="B91" s="174" t="s">
        <v>162</v>
      </c>
      <c r="C91" s="78"/>
      <c r="D91" s="79"/>
      <c r="E91" s="171">
        <v>20</v>
      </c>
      <c r="F91" s="174" t="s">
        <v>162</v>
      </c>
      <c r="G91" s="80"/>
      <c r="H91" s="81"/>
    </row>
    <row r="92" spans="1:8" ht="25.5" customHeight="1">
      <c r="A92" s="172"/>
      <c r="B92" s="175"/>
      <c r="C92" s="56"/>
      <c r="D92" s="57"/>
      <c r="E92" s="172"/>
      <c r="F92" s="175"/>
      <c r="G92" s="58"/>
      <c r="H92" s="59"/>
    </row>
    <row r="93" spans="1:8" ht="25.5" customHeight="1">
      <c r="A93" s="172"/>
      <c r="B93" s="175"/>
      <c r="C93" s="56"/>
      <c r="D93" s="57"/>
      <c r="E93" s="172"/>
      <c r="F93" s="175"/>
      <c r="G93" s="58"/>
      <c r="H93" s="59"/>
    </row>
    <row r="94" spans="1:8" ht="25.5" customHeight="1">
      <c r="A94" s="172"/>
      <c r="B94" s="175"/>
      <c r="C94" s="56"/>
      <c r="D94" s="36"/>
      <c r="E94" s="172"/>
      <c r="F94" s="175"/>
      <c r="G94" s="44"/>
      <c r="H94" s="37"/>
    </row>
    <row r="95" spans="1:8" ht="25.5" customHeight="1" thickBot="1">
      <c r="A95" s="173"/>
      <c r="B95" s="46" t="s">
        <v>99</v>
      </c>
      <c r="C95" s="47"/>
      <c r="D95" s="48"/>
      <c r="E95" s="173"/>
      <c r="F95" s="46" t="s">
        <v>100</v>
      </c>
      <c r="G95" s="49"/>
      <c r="H95" s="50"/>
    </row>
    <row r="96" spans="1:8" ht="25.5" customHeight="1" thickBot="1">
      <c r="A96" s="60"/>
      <c r="B96" s="77"/>
      <c r="C96" s="61"/>
      <c r="D96" s="61"/>
      <c r="E96" s="60"/>
      <c r="F96" s="77"/>
      <c r="G96" s="61"/>
      <c r="H96" s="61"/>
    </row>
    <row r="97" spans="1:8" ht="25.5" customHeight="1">
      <c r="A97" s="171">
        <v>21</v>
      </c>
      <c r="B97" s="174" t="s">
        <v>163</v>
      </c>
      <c r="C97" s="78"/>
      <c r="D97" s="79"/>
      <c r="E97" s="171">
        <v>21</v>
      </c>
      <c r="F97" s="174" t="s">
        <v>163</v>
      </c>
      <c r="G97" s="80"/>
      <c r="H97" s="81"/>
    </row>
    <row r="98" spans="1:8" ht="25.5" customHeight="1">
      <c r="A98" s="172"/>
      <c r="B98" s="175"/>
      <c r="C98" s="56"/>
      <c r="D98" s="57"/>
      <c r="E98" s="172"/>
      <c r="F98" s="175"/>
      <c r="G98" s="58"/>
      <c r="H98" s="59"/>
    </row>
    <row r="99" spans="1:8" ht="25.5" customHeight="1">
      <c r="A99" s="172"/>
      <c r="B99" s="175"/>
      <c r="C99" s="56"/>
      <c r="D99" s="57"/>
      <c r="E99" s="172"/>
      <c r="F99" s="175"/>
      <c r="G99" s="58"/>
      <c r="H99" s="59"/>
    </row>
    <row r="100" spans="1:8" ht="25.5" customHeight="1">
      <c r="A100" s="172"/>
      <c r="B100" s="175"/>
      <c r="C100" s="56"/>
      <c r="D100" s="57"/>
      <c r="E100" s="172"/>
      <c r="F100" s="175"/>
      <c r="G100" s="58"/>
      <c r="H100" s="59"/>
    </row>
    <row r="101" spans="1:8" ht="25.5" customHeight="1">
      <c r="A101" s="172"/>
      <c r="B101" s="175"/>
      <c r="C101" s="43"/>
      <c r="D101" s="36"/>
      <c r="E101" s="172"/>
      <c r="F101" s="175"/>
      <c r="G101" s="44"/>
      <c r="H101" s="37"/>
    </row>
    <row r="102" spans="1:8" ht="25.5" customHeight="1" thickBot="1">
      <c r="A102" s="173"/>
      <c r="B102" s="46" t="s">
        <v>99</v>
      </c>
      <c r="C102" s="47"/>
      <c r="D102" s="48"/>
      <c r="E102" s="173"/>
      <c r="F102" s="46" t="s">
        <v>100</v>
      </c>
      <c r="G102" s="49"/>
      <c r="H102" s="50"/>
    </row>
    <row r="103" spans="1:8" ht="25.5" customHeight="1">
      <c r="A103" s="171">
        <v>22</v>
      </c>
      <c r="B103" s="174" t="s">
        <v>164</v>
      </c>
      <c r="C103" s="78"/>
      <c r="D103" s="79"/>
      <c r="E103" s="171">
        <v>22</v>
      </c>
      <c r="F103" s="174" t="s">
        <v>164</v>
      </c>
      <c r="G103" s="80"/>
      <c r="H103" s="81"/>
    </row>
    <row r="104" spans="1:8" ht="25.5" customHeight="1">
      <c r="A104" s="172"/>
      <c r="B104" s="175"/>
      <c r="C104" s="56"/>
      <c r="D104" s="57"/>
      <c r="E104" s="172"/>
      <c r="F104" s="175"/>
      <c r="G104" s="58"/>
      <c r="H104" s="59"/>
    </row>
    <row r="105" spans="1:8" ht="25.5" customHeight="1">
      <c r="A105" s="172"/>
      <c r="B105" s="175"/>
      <c r="C105" s="56"/>
      <c r="D105" s="57"/>
      <c r="E105" s="172"/>
      <c r="F105" s="175"/>
      <c r="G105" s="58"/>
      <c r="H105" s="59"/>
    </row>
    <row r="106" spans="1:8" ht="25.5" customHeight="1">
      <c r="A106" s="172"/>
      <c r="B106" s="175"/>
      <c r="C106" s="56"/>
      <c r="D106" s="57"/>
      <c r="E106" s="172"/>
      <c r="F106" s="175"/>
      <c r="G106" s="58"/>
      <c r="H106" s="59"/>
    </row>
    <row r="107" spans="1:8" ht="25.5" customHeight="1">
      <c r="A107" s="172"/>
      <c r="B107" s="175"/>
      <c r="C107" s="43"/>
      <c r="D107" s="36"/>
      <c r="E107" s="172"/>
      <c r="F107" s="175"/>
      <c r="G107" s="44"/>
      <c r="H107" s="37"/>
    </row>
    <row r="108" spans="1:8" ht="25.5" customHeight="1" thickBot="1">
      <c r="A108" s="173"/>
      <c r="B108" s="46" t="s">
        <v>99</v>
      </c>
      <c r="C108" s="47"/>
      <c r="D108" s="48"/>
      <c r="E108" s="173"/>
      <c r="F108" s="46" t="s">
        <v>100</v>
      </c>
      <c r="G108" s="49"/>
      <c r="H108" s="50"/>
    </row>
  </sheetData>
  <sheetProtection/>
  <mergeCells count="95">
    <mergeCell ref="G1:H1"/>
    <mergeCell ref="A1:C1"/>
    <mergeCell ref="A91:A95"/>
    <mergeCell ref="E91:E95"/>
    <mergeCell ref="E1:F1"/>
    <mergeCell ref="A70:A74"/>
    <mergeCell ref="B70:B73"/>
    <mergeCell ref="A85:A90"/>
    <mergeCell ref="A41:A44"/>
    <mergeCell ref="E41:E44"/>
    <mergeCell ref="A53:A58"/>
    <mergeCell ref="B53:B57"/>
    <mergeCell ref="A45:A48"/>
    <mergeCell ref="B45:B47"/>
    <mergeCell ref="E59:E63"/>
    <mergeCell ref="B59:B62"/>
    <mergeCell ref="A3:D3"/>
    <mergeCell ref="E3:H3"/>
    <mergeCell ref="G4:H4"/>
    <mergeCell ref="C4:D4"/>
    <mergeCell ref="A21:A24"/>
    <mergeCell ref="E21:E24"/>
    <mergeCell ref="A5:A8"/>
    <mergeCell ref="A9:A12"/>
    <mergeCell ref="A13:A16"/>
    <mergeCell ref="A17:A20"/>
    <mergeCell ref="F21:F23"/>
    <mergeCell ref="F85:F89"/>
    <mergeCell ref="F91:F94"/>
    <mergeCell ref="A25:A28"/>
    <mergeCell ref="E25:E28"/>
    <mergeCell ref="A37:A40"/>
    <mergeCell ref="E37:E40"/>
    <mergeCell ref="E85:E90"/>
    <mergeCell ref="A49:A52"/>
    <mergeCell ref="B41:B43"/>
    <mergeCell ref="F41:F43"/>
    <mergeCell ref="E49:E52"/>
    <mergeCell ref="B37:B39"/>
    <mergeCell ref="F33:F35"/>
    <mergeCell ref="A29:A32"/>
    <mergeCell ref="E29:E32"/>
    <mergeCell ref="B49:B51"/>
    <mergeCell ref="E13:E16"/>
    <mergeCell ref="A33:A36"/>
    <mergeCell ref="E33:E36"/>
    <mergeCell ref="B33:B35"/>
    <mergeCell ref="B5:B7"/>
    <mergeCell ref="B25:B27"/>
    <mergeCell ref="B29:B31"/>
    <mergeCell ref="F5:F7"/>
    <mergeCell ref="B9:B11"/>
    <mergeCell ref="F9:F11"/>
    <mergeCell ref="B13:B15"/>
    <mergeCell ref="F13:F15"/>
    <mergeCell ref="E45:E48"/>
    <mergeCell ref="F45:F47"/>
    <mergeCell ref="E17:E20"/>
    <mergeCell ref="E5:E8"/>
    <mergeCell ref="E9:E12"/>
    <mergeCell ref="F59:F62"/>
    <mergeCell ref="B17:B19"/>
    <mergeCell ref="F17:F19"/>
    <mergeCell ref="F49:F51"/>
    <mergeCell ref="E53:E58"/>
    <mergeCell ref="B21:B23"/>
    <mergeCell ref="F29:F31"/>
    <mergeCell ref="F37:F39"/>
    <mergeCell ref="F53:F57"/>
    <mergeCell ref="F25:F27"/>
    <mergeCell ref="A65:A69"/>
    <mergeCell ref="A59:A63"/>
    <mergeCell ref="B65:B68"/>
    <mergeCell ref="E65:E69"/>
    <mergeCell ref="F65:F68"/>
    <mergeCell ref="A97:A102"/>
    <mergeCell ref="E70:E74"/>
    <mergeCell ref="F70:F73"/>
    <mergeCell ref="B85:B89"/>
    <mergeCell ref="E97:E102"/>
    <mergeCell ref="F97:F101"/>
    <mergeCell ref="E80:E84"/>
    <mergeCell ref="F80:F83"/>
    <mergeCell ref="B97:B101"/>
    <mergeCell ref="A103:A108"/>
    <mergeCell ref="B103:B107"/>
    <mergeCell ref="E103:E108"/>
    <mergeCell ref="F103:F107"/>
    <mergeCell ref="B91:B94"/>
    <mergeCell ref="A75:A79"/>
    <mergeCell ref="B75:B78"/>
    <mergeCell ref="E75:E79"/>
    <mergeCell ref="F75:F78"/>
    <mergeCell ref="A80:A84"/>
    <mergeCell ref="B80:B83"/>
  </mergeCells>
  <conditionalFormatting sqref="G5:H108 C5:D108">
    <cfRule type="cellIs" priority="21" dxfId="1" operator="equal" stopIfTrue="1">
      <formula>"　"</formula>
    </cfRule>
  </conditionalFormatting>
  <conditionalFormatting sqref="G5:H108 C5:D108">
    <cfRule type="cellIs" priority="20" dxfId="1" operator="equal" stopIfTrue="1">
      <formula>"　　"</formula>
    </cfRule>
  </conditionalFormatting>
  <conditionalFormatting sqref="G5:H108 C5:D108">
    <cfRule type="cellIs" priority="19" dxfId="1" operator="equal" stopIfTrue="1">
      <formula>" "</formula>
    </cfRule>
  </conditionalFormatting>
  <conditionalFormatting sqref="G5:H108 C5:D108">
    <cfRule type="cellIs" priority="18" dxfId="1" operator="equal" stopIfTrue="1">
      <formula>"  "</formula>
    </cfRule>
  </conditionalFormatting>
  <conditionalFormatting sqref="G5:H108 C5:D108">
    <cfRule type="cellIs" priority="1" dxfId="1" operator="equal" stopIfTrue="1">
      <formula>"　　"</formula>
    </cfRule>
    <cfRule type="cellIs" priority="2" dxfId="1" operator="equal" stopIfTrue="1">
      <formula>"  "</formula>
    </cfRule>
    <cfRule type="cellIs" priority="3" dxfId="1" operator="equal" stopIfTrue="1">
      <formula>" "</formula>
    </cfRule>
  </conditionalFormatting>
  <printOptions/>
  <pageMargins left="0.7480314960629921" right="0.15748031496062992" top="0.2755905511811024" bottom="0.4330708661417323" header="0.11811023622047245" footer="0.1968503937007874"/>
  <pageSetup blackAndWhite="1" orientation="portrait" paperSize="9" scale="93" r:id="rId1"/>
  <headerFooter alignWithMargins="0">
    <oddFooter>&amp;R&amp;"ＭＳ ゴシック,標準"&amp;10令和4年度　浜松市空手道選手権大会申込書&amp;P&amp;[/&amp;N</oddFooter>
  </headerFooter>
  <rowBreaks count="1" manualBreakCount="1">
    <brk id="3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O30"/>
  <sheetViews>
    <sheetView view="pageBreakPreview" zoomScale="60" workbookViewId="0" topLeftCell="A1">
      <selection activeCell="A2" sqref="A2:AD2"/>
    </sheetView>
  </sheetViews>
  <sheetFormatPr defaultColWidth="13.00390625" defaultRowHeight="13.5"/>
  <cols>
    <col min="1" max="1" width="3.50390625" style="1" customWidth="1"/>
    <col min="2" max="2" width="2.875" style="1" customWidth="1"/>
    <col min="3" max="3" width="4.125" style="1" customWidth="1"/>
    <col min="4" max="5" width="2.125" style="1" customWidth="1"/>
    <col min="6" max="30" width="2.875" style="1" customWidth="1"/>
    <col min="31" max="35" width="13.00390625" style="1" customWidth="1"/>
    <col min="36" max="36" width="3.125" style="1" customWidth="1"/>
    <col min="37" max="37" width="13.00390625" style="1" customWidth="1"/>
    <col min="38" max="38" width="1.12109375" style="1" customWidth="1"/>
    <col min="39" max="42" width="13.00390625" style="1" customWidth="1"/>
    <col min="43" max="43" width="12.875" style="1" customWidth="1"/>
    <col min="44" max="16384" width="13.00390625" style="1" customWidth="1"/>
  </cols>
  <sheetData>
    <row r="1" spans="1:30" ht="36.75" customHeight="1">
      <c r="A1" s="208" t="str">
        <f>'参加集計'!A1</f>
        <v>第76回浜松市スポーツ祭・第46回浜松市空手道選手権大会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</row>
    <row r="2" spans="1:30" ht="24.75" customHeight="1">
      <c r="A2" s="276" t="s">
        <v>193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</row>
    <row r="3" spans="11:30" ht="13.5">
      <c r="K3" s="3"/>
      <c r="L3" s="3"/>
      <c r="M3" s="3"/>
      <c r="N3" s="3"/>
      <c r="O3" s="3"/>
      <c r="P3" s="3"/>
      <c r="Q3" s="3"/>
      <c r="R3" s="3"/>
      <c r="S3" s="3"/>
      <c r="T3" s="3"/>
      <c r="U3" s="198"/>
      <c r="V3" s="198"/>
      <c r="W3" s="198"/>
      <c r="X3" s="198"/>
      <c r="Y3" s="198"/>
      <c r="Z3" s="198"/>
      <c r="AA3" s="198"/>
      <c r="AB3" s="198"/>
      <c r="AC3" s="198"/>
      <c r="AD3" s="198"/>
    </row>
    <row r="4" spans="10:37" ht="37.5" customHeight="1">
      <c r="J4" s="231" t="s">
        <v>2</v>
      </c>
      <c r="K4" s="232"/>
      <c r="L4" s="232"/>
      <c r="M4" s="232"/>
      <c r="N4" s="232"/>
      <c r="O4" s="233"/>
      <c r="P4" s="199">
        <f>'参加集計'!B3</f>
        <v>0</v>
      </c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1"/>
      <c r="AE4" s="3"/>
      <c r="AF4" s="3"/>
      <c r="AG4" s="3"/>
      <c r="AH4" s="3"/>
      <c r="AI4" s="3"/>
      <c r="AJ4" s="3"/>
      <c r="AK4" s="3"/>
    </row>
    <row r="5" spans="10:37" ht="20.25" customHeight="1" thickBot="1">
      <c r="J5" s="3"/>
      <c r="K5" s="4"/>
      <c r="L5" s="4"/>
      <c r="M5" s="4"/>
      <c r="N5" s="38" t="s">
        <v>75</v>
      </c>
      <c r="O5" s="3"/>
      <c r="P5" s="2"/>
      <c r="Q5" s="2"/>
      <c r="R5" s="2"/>
      <c r="S5" s="2"/>
      <c r="T5" s="5"/>
      <c r="U5" s="5"/>
      <c r="V5" s="5"/>
      <c r="W5" s="2"/>
      <c r="X5" s="2"/>
      <c r="Y5" s="2"/>
      <c r="Z5" s="5"/>
      <c r="AA5" s="5"/>
      <c r="AB5" s="5"/>
      <c r="AC5" s="5"/>
      <c r="AD5" s="5"/>
      <c r="AE5" s="3"/>
      <c r="AF5" s="3"/>
      <c r="AG5" s="3"/>
      <c r="AH5" s="3"/>
      <c r="AI5" s="3"/>
      <c r="AJ5" s="3"/>
      <c r="AK5" s="3"/>
    </row>
    <row r="6" spans="1:41" ht="18.75" customHeight="1">
      <c r="A6" s="217"/>
      <c r="B6" s="222" t="s">
        <v>3</v>
      </c>
      <c r="C6" s="223"/>
      <c r="D6" s="223"/>
      <c r="E6" s="223"/>
      <c r="F6" s="223"/>
      <c r="G6" s="223"/>
      <c r="H6" s="223"/>
      <c r="I6" s="223"/>
      <c r="J6" s="223"/>
      <c r="K6" s="223"/>
      <c r="L6" s="224"/>
      <c r="M6" s="219" t="s">
        <v>73</v>
      </c>
      <c r="N6" s="220"/>
      <c r="O6" s="220"/>
      <c r="P6" s="220"/>
      <c r="Q6" s="220"/>
      <c r="R6" s="221"/>
      <c r="S6" s="219" t="s">
        <v>4</v>
      </c>
      <c r="T6" s="220"/>
      <c r="U6" s="220"/>
      <c r="V6" s="220"/>
      <c r="W6" s="221"/>
      <c r="X6" s="202" t="s">
        <v>16</v>
      </c>
      <c r="Y6" s="203"/>
      <c r="Z6" s="203"/>
      <c r="AA6" s="203"/>
      <c r="AB6" s="203"/>
      <c r="AC6" s="203"/>
      <c r="AD6" s="204"/>
      <c r="AE6" s="6"/>
      <c r="AF6" s="6"/>
      <c r="AG6" s="6"/>
      <c r="AH6" s="6"/>
      <c r="AI6" s="6"/>
      <c r="AJ6" s="6"/>
      <c r="AK6" s="14"/>
      <c r="AL6" s="7"/>
      <c r="AM6" s="7"/>
      <c r="AN6" s="7"/>
      <c r="AO6" s="7"/>
    </row>
    <row r="7" spans="1:37" ht="41.25" customHeight="1">
      <c r="A7" s="218"/>
      <c r="B7" s="225"/>
      <c r="C7" s="226"/>
      <c r="D7" s="226"/>
      <c r="E7" s="226"/>
      <c r="F7" s="226"/>
      <c r="G7" s="226"/>
      <c r="H7" s="226"/>
      <c r="I7" s="226"/>
      <c r="J7" s="226"/>
      <c r="K7" s="226"/>
      <c r="L7" s="227"/>
      <c r="M7" s="8" t="s">
        <v>5</v>
      </c>
      <c r="N7" s="9" t="s">
        <v>6</v>
      </c>
      <c r="O7" s="9" t="s">
        <v>7</v>
      </c>
      <c r="P7" s="9" t="s">
        <v>8</v>
      </c>
      <c r="Q7" s="11" t="s">
        <v>9</v>
      </c>
      <c r="R7" s="10" t="s">
        <v>74</v>
      </c>
      <c r="S7" s="8" t="s">
        <v>10</v>
      </c>
      <c r="T7" s="9" t="s">
        <v>11</v>
      </c>
      <c r="U7" s="9" t="s">
        <v>12</v>
      </c>
      <c r="V7" s="9" t="s">
        <v>13</v>
      </c>
      <c r="W7" s="11" t="s">
        <v>14</v>
      </c>
      <c r="X7" s="205"/>
      <c r="Y7" s="206"/>
      <c r="Z7" s="206"/>
      <c r="AA7" s="206"/>
      <c r="AB7" s="206"/>
      <c r="AC7" s="206"/>
      <c r="AD7" s="207"/>
      <c r="AE7" s="6"/>
      <c r="AF7" s="6"/>
      <c r="AG7" s="6"/>
      <c r="AH7" s="6"/>
      <c r="AI7" s="3"/>
      <c r="AJ7" s="3"/>
      <c r="AK7" s="3"/>
    </row>
    <row r="8" spans="1:37" ht="17.25" customHeight="1">
      <c r="A8" s="262">
        <v>1</v>
      </c>
      <c r="B8" s="263" t="s">
        <v>194</v>
      </c>
      <c r="C8" s="264"/>
      <c r="D8" s="265"/>
      <c r="E8" s="266"/>
      <c r="F8" s="268"/>
      <c r="G8" s="268"/>
      <c r="H8" s="268"/>
      <c r="I8" s="268"/>
      <c r="J8" s="268"/>
      <c r="K8" s="268"/>
      <c r="L8" s="269"/>
      <c r="M8" s="256"/>
      <c r="N8" s="252"/>
      <c r="O8" s="252"/>
      <c r="P8" s="252"/>
      <c r="Q8" s="252"/>
      <c r="R8" s="254"/>
      <c r="S8" s="256"/>
      <c r="T8" s="252"/>
      <c r="U8" s="252"/>
      <c r="V8" s="252"/>
      <c r="W8" s="254"/>
      <c r="X8" s="246"/>
      <c r="Y8" s="247"/>
      <c r="Z8" s="247"/>
      <c r="AA8" s="247"/>
      <c r="AB8" s="247"/>
      <c r="AC8" s="247"/>
      <c r="AD8" s="248"/>
      <c r="AE8" s="12"/>
      <c r="AF8" s="12"/>
      <c r="AG8" s="12"/>
      <c r="AH8" s="13"/>
      <c r="AI8" s="3"/>
      <c r="AJ8" s="3"/>
      <c r="AK8" s="3"/>
    </row>
    <row r="9" spans="1:34" ht="26.25" customHeight="1">
      <c r="A9" s="218"/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230"/>
      <c r="M9" s="257"/>
      <c r="N9" s="253"/>
      <c r="O9" s="253"/>
      <c r="P9" s="253"/>
      <c r="Q9" s="253"/>
      <c r="R9" s="255"/>
      <c r="S9" s="257"/>
      <c r="T9" s="253"/>
      <c r="U9" s="253"/>
      <c r="V9" s="253"/>
      <c r="W9" s="255"/>
      <c r="X9" s="249"/>
      <c r="Y9" s="250"/>
      <c r="Z9" s="250"/>
      <c r="AA9" s="250"/>
      <c r="AB9" s="250"/>
      <c r="AC9" s="250"/>
      <c r="AD9" s="251"/>
      <c r="AE9" s="12"/>
      <c r="AF9" s="12"/>
      <c r="AG9" s="12"/>
      <c r="AH9" s="13"/>
    </row>
    <row r="10" spans="1:34" ht="17.25" customHeight="1">
      <c r="A10" s="262">
        <v>2</v>
      </c>
      <c r="B10" s="263" t="s">
        <v>194</v>
      </c>
      <c r="C10" s="264"/>
      <c r="D10" s="265"/>
      <c r="E10" s="266"/>
      <c r="F10" s="266"/>
      <c r="G10" s="266"/>
      <c r="H10" s="266"/>
      <c r="I10" s="266"/>
      <c r="J10" s="266"/>
      <c r="K10" s="266"/>
      <c r="L10" s="267"/>
      <c r="M10" s="108"/>
      <c r="N10" s="109"/>
      <c r="O10" s="109"/>
      <c r="P10" s="109"/>
      <c r="Q10" s="109"/>
      <c r="R10" s="110"/>
      <c r="S10" s="108"/>
      <c r="T10" s="109"/>
      <c r="U10" s="109"/>
      <c r="V10" s="109"/>
      <c r="W10" s="110"/>
      <c r="X10" s="111"/>
      <c r="Y10" s="112"/>
      <c r="Z10" s="112"/>
      <c r="AA10" s="112"/>
      <c r="AB10" s="112"/>
      <c r="AC10" s="112"/>
      <c r="AD10" s="113"/>
      <c r="AE10" s="12"/>
      <c r="AF10" s="12"/>
      <c r="AG10" s="12"/>
      <c r="AH10" s="13"/>
    </row>
    <row r="11" spans="1:34" ht="26.25" customHeight="1">
      <c r="A11" s="218"/>
      <c r="B11" s="242"/>
      <c r="C11" s="243"/>
      <c r="D11" s="243"/>
      <c r="E11" s="243"/>
      <c r="F11" s="243"/>
      <c r="G11" s="243"/>
      <c r="H11" s="243"/>
      <c r="I11" s="243"/>
      <c r="J11" s="243"/>
      <c r="K11" s="243"/>
      <c r="L11" s="244"/>
      <c r="M11" s="108"/>
      <c r="N11" s="109"/>
      <c r="O11" s="109"/>
      <c r="P11" s="109"/>
      <c r="Q11" s="109"/>
      <c r="R11" s="110"/>
      <c r="S11" s="108"/>
      <c r="T11" s="109"/>
      <c r="U11" s="109"/>
      <c r="V11" s="109"/>
      <c r="W11" s="110"/>
      <c r="X11" s="111"/>
      <c r="Y11" s="112"/>
      <c r="Z11" s="112"/>
      <c r="AA11" s="112"/>
      <c r="AB11" s="112"/>
      <c r="AC11" s="112"/>
      <c r="AD11" s="113"/>
      <c r="AE11" s="12"/>
      <c r="AF11" s="12"/>
      <c r="AG11" s="12"/>
      <c r="AH11" s="13"/>
    </row>
    <row r="12" spans="1:34" ht="17.25" customHeight="1">
      <c r="A12" s="262">
        <v>3</v>
      </c>
      <c r="B12" s="263" t="s">
        <v>194</v>
      </c>
      <c r="C12" s="264"/>
      <c r="D12" s="265"/>
      <c r="E12" s="266"/>
      <c r="F12" s="266"/>
      <c r="G12" s="266"/>
      <c r="H12" s="266"/>
      <c r="I12" s="266"/>
      <c r="J12" s="266"/>
      <c r="K12" s="266"/>
      <c r="L12" s="267"/>
      <c r="M12" s="256"/>
      <c r="N12" s="252"/>
      <c r="O12" s="252"/>
      <c r="P12" s="252"/>
      <c r="Q12" s="252"/>
      <c r="R12" s="254"/>
      <c r="S12" s="256"/>
      <c r="T12" s="252"/>
      <c r="U12" s="252"/>
      <c r="V12" s="252"/>
      <c r="W12" s="254"/>
      <c r="X12" s="246"/>
      <c r="Y12" s="247"/>
      <c r="Z12" s="247"/>
      <c r="AA12" s="247"/>
      <c r="AB12" s="247"/>
      <c r="AC12" s="247"/>
      <c r="AD12" s="248"/>
      <c r="AE12" s="12"/>
      <c r="AF12" s="12"/>
      <c r="AG12" s="12"/>
      <c r="AH12" s="13"/>
    </row>
    <row r="13" spans="1:34" ht="26.25" customHeight="1">
      <c r="A13" s="218"/>
      <c r="B13" s="237"/>
      <c r="C13" s="229"/>
      <c r="D13" s="229"/>
      <c r="E13" s="229"/>
      <c r="F13" s="229"/>
      <c r="G13" s="229"/>
      <c r="H13" s="229"/>
      <c r="I13" s="229"/>
      <c r="J13" s="229"/>
      <c r="K13" s="229"/>
      <c r="L13" s="230"/>
      <c r="M13" s="257"/>
      <c r="N13" s="253"/>
      <c r="O13" s="253"/>
      <c r="P13" s="253"/>
      <c r="Q13" s="253"/>
      <c r="R13" s="255"/>
      <c r="S13" s="257"/>
      <c r="T13" s="253"/>
      <c r="U13" s="253"/>
      <c r="V13" s="253"/>
      <c r="W13" s="255"/>
      <c r="X13" s="249"/>
      <c r="Y13" s="250"/>
      <c r="Z13" s="250"/>
      <c r="AA13" s="250"/>
      <c r="AB13" s="250"/>
      <c r="AC13" s="250"/>
      <c r="AD13" s="251"/>
      <c r="AE13" s="12"/>
      <c r="AF13" s="12"/>
      <c r="AG13" s="12"/>
      <c r="AH13" s="13"/>
    </row>
    <row r="14" spans="1:34" ht="17.25" customHeight="1">
      <c r="A14" s="262">
        <v>4</v>
      </c>
      <c r="B14" s="263" t="s">
        <v>194</v>
      </c>
      <c r="C14" s="264"/>
      <c r="D14" s="265"/>
      <c r="E14" s="266"/>
      <c r="F14" s="266"/>
      <c r="G14" s="266"/>
      <c r="H14" s="266"/>
      <c r="I14" s="266"/>
      <c r="J14" s="266"/>
      <c r="K14" s="266"/>
      <c r="L14" s="267"/>
      <c r="M14" s="256"/>
      <c r="N14" s="252"/>
      <c r="O14" s="252"/>
      <c r="P14" s="252"/>
      <c r="Q14" s="252"/>
      <c r="R14" s="254"/>
      <c r="S14" s="256"/>
      <c r="T14" s="252"/>
      <c r="U14" s="252"/>
      <c r="V14" s="252"/>
      <c r="W14" s="254"/>
      <c r="X14" s="246"/>
      <c r="Y14" s="247"/>
      <c r="Z14" s="247"/>
      <c r="AA14" s="247"/>
      <c r="AB14" s="247"/>
      <c r="AC14" s="247"/>
      <c r="AD14" s="248"/>
      <c r="AE14" s="12"/>
      <c r="AF14" s="12"/>
      <c r="AG14" s="12"/>
      <c r="AH14" s="13"/>
    </row>
    <row r="15" spans="1:34" ht="26.25" customHeight="1">
      <c r="A15" s="218"/>
      <c r="B15" s="237"/>
      <c r="C15" s="229"/>
      <c r="D15" s="229"/>
      <c r="E15" s="229"/>
      <c r="F15" s="229"/>
      <c r="G15" s="229"/>
      <c r="H15" s="229"/>
      <c r="I15" s="229"/>
      <c r="J15" s="229"/>
      <c r="K15" s="229"/>
      <c r="L15" s="230"/>
      <c r="M15" s="257"/>
      <c r="N15" s="253"/>
      <c r="O15" s="253"/>
      <c r="P15" s="253"/>
      <c r="Q15" s="253"/>
      <c r="R15" s="255"/>
      <c r="S15" s="257"/>
      <c r="T15" s="253"/>
      <c r="U15" s="253"/>
      <c r="V15" s="253"/>
      <c r="W15" s="255"/>
      <c r="X15" s="249"/>
      <c r="Y15" s="250"/>
      <c r="Z15" s="250"/>
      <c r="AA15" s="250"/>
      <c r="AB15" s="250"/>
      <c r="AC15" s="250"/>
      <c r="AD15" s="251"/>
      <c r="AE15" s="12"/>
      <c r="AF15" s="12"/>
      <c r="AG15" s="12"/>
      <c r="AH15" s="13"/>
    </row>
    <row r="16" spans="1:34" ht="17.25" customHeight="1">
      <c r="A16" s="262">
        <v>5</v>
      </c>
      <c r="B16" s="263" t="s">
        <v>194</v>
      </c>
      <c r="C16" s="264"/>
      <c r="D16" s="265"/>
      <c r="E16" s="266"/>
      <c r="F16" s="266"/>
      <c r="G16" s="266"/>
      <c r="H16" s="266"/>
      <c r="I16" s="266"/>
      <c r="J16" s="266"/>
      <c r="K16" s="266"/>
      <c r="L16" s="267"/>
      <c r="M16" s="108"/>
      <c r="N16" s="109"/>
      <c r="O16" s="109"/>
      <c r="P16" s="109"/>
      <c r="Q16" s="109"/>
      <c r="R16" s="110"/>
      <c r="S16" s="108"/>
      <c r="T16" s="109"/>
      <c r="U16" s="109"/>
      <c r="V16" s="109"/>
      <c r="W16" s="110"/>
      <c r="X16" s="111"/>
      <c r="Y16" s="112"/>
      <c r="Z16" s="112"/>
      <c r="AA16" s="112"/>
      <c r="AB16" s="112"/>
      <c r="AC16" s="112"/>
      <c r="AD16" s="113"/>
      <c r="AE16" s="12"/>
      <c r="AF16" s="12"/>
      <c r="AG16" s="12"/>
      <c r="AH16" s="13"/>
    </row>
    <row r="17" spans="1:34" ht="26.25" customHeight="1">
      <c r="A17" s="218"/>
      <c r="B17" s="242"/>
      <c r="C17" s="243"/>
      <c r="D17" s="243"/>
      <c r="E17" s="243"/>
      <c r="F17" s="243"/>
      <c r="G17" s="243"/>
      <c r="H17" s="243"/>
      <c r="I17" s="243"/>
      <c r="J17" s="243"/>
      <c r="K17" s="243"/>
      <c r="L17" s="244"/>
      <c r="M17" s="108"/>
      <c r="N17" s="109"/>
      <c r="O17" s="109"/>
      <c r="P17" s="109"/>
      <c r="Q17" s="109"/>
      <c r="R17" s="110"/>
      <c r="S17" s="108"/>
      <c r="T17" s="109"/>
      <c r="U17" s="109"/>
      <c r="V17" s="109"/>
      <c r="W17" s="110"/>
      <c r="X17" s="111"/>
      <c r="Y17" s="112"/>
      <c r="Z17" s="112"/>
      <c r="AA17" s="112"/>
      <c r="AB17" s="112"/>
      <c r="AC17" s="112"/>
      <c r="AD17" s="113"/>
      <c r="AE17" s="12"/>
      <c r="AF17" s="12"/>
      <c r="AG17" s="12"/>
      <c r="AH17" s="13"/>
    </row>
    <row r="18" spans="1:34" ht="17.25" customHeight="1">
      <c r="A18" s="262">
        <v>6</v>
      </c>
      <c r="B18" s="263" t="s">
        <v>194</v>
      </c>
      <c r="C18" s="264"/>
      <c r="D18" s="265"/>
      <c r="E18" s="266"/>
      <c r="F18" s="266"/>
      <c r="G18" s="266"/>
      <c r="H18" s="266"/>
      <c r="I18" s="266"/>
      <c r="J18" s="266"/>
      <c r="K18" s="266"/>
      <c r="L18" s="267"/>
      <c r="M18" s="256"/>
      <c r="N18" s="252"/>
      <c r="O18" s="252"/>
      <c r="P18" s="252"/>
      <c r="Q18" s="252"/>
      <c r="R18" s="254"/>
      <c r="S18" s="256"/>
      <c r="T18" s="252"/>
      <c r="U18" s="252"/>
      <c r="V18" s="252"/>
      <c r="W18" s="254"/>
      <c r="X18" s="246"/>
      <c r="Y18" s="247"/>
      <c r="Z18" s="247"/>
      <c r="AA18" s="247"/>
      <c r="AB18" s="247"/>
      <c r="AC18" s="247"/>
      <c r="AD18" s="248"/>
      <c r="AE18" s="3"/>
      <c r="AF18" s="3"/>
      <c r="AG18" s="3"/>
      <c r="AH18" s="3"/>
    </row>
    <row r="19" spans="1:34" ht="26.25" customHeight="1">
      <c r="A19" s="218"/>
      <c r="B19" s="237"/>
      <c r="C19" s="229"/>
      <c r="D19" s="229"/>
      <c r="E19" s="229"/>
      <c r="F19" s="229"/>
      <c r="G19" s="229"/>
      <c r="H19" s="229"/>
      <c r="I19" s="229"/>
      <c r="J19" s="229"/>
      <c r="K19" s="229"/>
      <c r="L19" s="230"/>
      <c r="M19" s="257"/>
      <c r="N19" s="253"/>
      <c r="O19" s="253"/>
      <c r="P19" s="253"/>
      <c r="Q19" s="253"/>
      <c r="R19" s="255"/>
      <c r="S19" s="257"/>
      <c r="T19" s="253"/>
      <c r="U19" s="253"/>
      <c r="V19" s="253"/>
      <c r="W19" s="255"/>
      <c r="X19" s="249"/>
      <c r="Y19" s="250"/>
      <c r="Z19" s="250"/>
      <c r="AA19" s="250"/>
      <c r="AB19" s="250"/>
      <c r="AC19" s="250"/>
      <c r="AD19" s="251"/>
      <c r="AE19" s="3"/>
      <c r="AF19" s="3"/>
      <c r="AG19" s="3"/>
      <c r="AH19" s="3"/>
    </row>
    <row r="20" spans="8:34" ht="27.75" customHeight="1">
      <c r="H20" s="209" t="s">
        <v>17</v>
      </c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AE20" s="3"/>
      <c r="AF20" s="3"/>
      <c r="AG20" s="3"/>
      <c r="AH20" s="3"/>
    </row>
    <row r="21" spans="7:30" ht="52.5" customHeight="1" thickBot="1">
      <c r="G21" s="238" t="s">
        <v>70</v>
      </c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</row>
    <row r="22" spans="1:41" ht="31.5" customHeight="1">
      <c r="A22" s="15"/>
      <c r="B22" s="213" t="s">
        <v>15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4" t="s">
        <v>16</v>
      </c>
      <c r="M22" s="213"/>
      <c r="N22" s="213"/>
      <c r="O22" s="215"/>
      <c r="P22" s="17"/>
      <c r="Q22" s="213" t="s">
        <v>15</v>
      </c>
      <c r="R22" s="213"/>
      <c r="S22" s="213"/>
      <c r="T22" s="213"/>
      <c r="U22" s="213"/>
      <c r="V22" s="213"/>
      <c r="W22" s="213"/>
      <c r="X22" s="213"/>
      <c r="Y22" s="213"/>
      <c r="Z22" s="214" t="s">
        <v>16</v>
      </c>
      <c r="AA22" s="213"/>
      <c r="AB22" s="213"/>
      <c r="AC22" s="213"/>
      <c r="AD22" s="245"/>
      <c r="AE22" s="6"/>
      <c r="AF22" s="6"/>
      <c r="AG22" s="6"/>
      <c r="AH22" s="6"/>
      <c r="AI22" s="6"/>
      <c r="AJ22" s="6"/>
      <c r="AK22" s="14"/>
      <c r="AL22" s="7"/>
      <c r="AM22" s="7"/>
      <c r="AN22" s="7"/>
      <c r="AO22" s="7"/>
    </row>
    <row r="23" spans="1:37" ht="36.75" customHeight="1">
      <c r="A23" s="16">
        <v>1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5"/>
      <c r="M23" s="196"/>
      <c r="N23" s="196"/>
      <c r="O23" s="197"/>
      <c r="P23" s="18">
        <v>5</v>
      </c>
      <c r="Q23" s="194"/>
      <c r="R23" s="194"/>
      <c r="S23" s="194"/>
      <c r="T23" s="194"/>
      <c r="U23" s="194"/>
      <c r="V23" s="194"/>
      <c r="W23" s="194"/>
      <c r="X23" s="194"/>
      <c r="Y23" s="194"/>
      <c r="Z23" s="239"/>
      <c r="AA23" s="240"/>
      <c r="AB23" s="240"/>
      <c r="AC23" s="240"/>
      <c r="AD23" s="241"/>
      <c r="AE23" s="12"/>
      <c r="AF23" s="12"/>
      <c r="AG23" s="12"/>
      <c r="AH23" s="13"/>
      <c r="AI23" s="3"/>
      <c r="AJ23" s="3"/>
      <c r="AK23" s="3"/>
    </row>
    <row r="24" spans="1:34" ht="36.75" customHeight="1">
      <c r="A24" s="16">
        <v>2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5"/>
      <c r="M24" s="196"/>
      <c r="N24" s="196"/>
      <c r="O24" s="197"/>
      <c r="P24" s="18">
        <v>6</v>
      </c>
      <c r="Q24" s="194"/>
      <c r="R24" s="194"/>
      <c r="S24" s="194"/>
      <c r="T24" s="194"/>
      <c r="U24" s="194"/>
      <c r="V24" s="194"/>
      <c r="W24" s="194"/>
      <c r="X24" s="194"/>
      <c r="Y24" s="194"/>
      <c r="Z24" s="239"/>
      <c r="AA24" s="240"/>
      <c r="AB24" s="240"/>
      <c r="AC24" s="240"/>
      <c r="AD24" s="241"/>
      <c r="AE24" s="12"/>
      <c r="AF24" s="12"/>
      <c r="AG24" s="12"/>
      <c r="AH24" s="13"/>
    </row>
    <row r="25" spans="1:34" ht="36.75" customHeight="1">
      <c r="A25" s="16">
        <v>3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5"/>
      <c r="M25" s="196"/>
      <c r="N25" s="196"/>
      <c r="O25" s="197"/>
      <c r="P25" s="18">
        <v>7</v>
      </c>
      <c r="Q25" s="194"/>
      <c r="R25" s="194"/>
      <c r="S25" s="194"/>
      <c r="T25" s="194"/>
      <c r="U25" s="194"/>
      <c r="V25" s="194"/>
      <c r="W25" s="194"/>
      <c r="X25" s="194"/>
      <c r="Y25" s="194"/>
      <c r="Z25" s="239"/>
      <c r="AA25" s="240"/>
      <c r="AB25" s="240"/>
      <c r="AC25" s="240"/>
      <c r="AD25" s="241"/>
      <c r="AE25" s="12"/>
      <c r="AF25" s="12"/>
      <c r="AG25" s="12"/>
      <c r="AH25" s="13"/>
    </row>
    <row r="26" spans="1:34" ht="36.75" customHeight="1" thickBot="1">
      <c r="A26" s="19">
        <v>4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34"/>
      <c r="M26" s="235"/>
      <c r="N26" s="235"/>
      <c r="O26" s="236"/>
      <c r="P26" s="20">
        <v>8</v>
      </c>
      <c r="Q26" s="216"/>
      <c r="R26" s="216"/>
      <c r="S26" s="216"/>
      <c r="T26" s="216"/>
      <c r="U26" s="216"/>
      <c r="V26" s="216"/>
      <c r="W26" s="216"/>
      <c r="X26" s="216"/>
      <c r="Y26" s="216"/>
      <c r="Z26" s="210"/>
      <c r="AA26" s="211"/>
      <c r="AB26" s="211"/>
      <c r="AC26" s="211"/>
      <c r="AD26" s="212"/>
      <c r="AE26" s="12"/>
      <c r="AF26" s="12"/>
      <c r="AG26" s="12"/>
      <c r="AH26" s="13"/>
    </row>
    <row r="28" spans="7:22" ht="27" customHeight="1">
      <c r="G28" s="258" t="s">
        <v>195</v>
      </c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</row>
    <row r="29" spans="7:22" ht="17.25" customHeight="1">
      <c r="G29" s="259" t="s">
        <v>194</v>
      </c>
      <c r="H29" s="260"/>
      <c r="I29" s="260"/>
      <c r="J29" s="261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8"/>
    </row>
    <row r="30" spans="7:22" ht="26.25" customHeight="1">
      <c r="G30" s="270" t="s">
        <v>196</v>
      </c>
      <c r="H30" s="271"/>
      <c r="I30" s="271"/>
      <c r="J30" s="272"/>
      <c r="K30" s="273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5"/>
    </row>
  </sheetData>
  <sheetProtection/>
  <mergeCells count="109">
    <mergeCell ref="A2:AD2"/>
    <mergeCell ref="T18:T19"/>
    <mergeCell ref="B10:D10"/>
    <mergeCell ref="E10:L10"/>
    <mergeCell ref="A10:A11"/>
    <mergeCell ref="K29:V29"/>
    <mergeCell ref="W18:W19"/>
    <mergeCell ref="X18:AD19"/>
    <mergeCell ref="Q18:Q19"/>
    <mergeCell ref="R18:R19"/>
    <mergeCell ref="G30:J30"/>
    <mergeCell ref="K30:V30"/>
    <mergeCell ref="A16:A17"/>
    <mergeCell ref="V18:V19"/>
    <mergeCell ref="U18:U19"/>
    <mergeCell ref="O14:O15"/>
    <mergeCell ref="B19:L19"/>
    <mergeCell ref="B16:D16"/>
    <mergeCell ref="E16:L16"/>
    <mergeCell ref="P18:P19"/>
    <mergeCell ref="S18:S19"/>
    <mergeCell ref="A18:A19"/>
    <mergeCell ref="B18:D18"/>
    <mergeCell ref="E18:L18"/>
    <mergeCell ref="M18:M19"/>
    <mergeCell ref="N18:N19"/>
    <mergeCell ref="O18:O19"/>
    <mergeCell ref="S14:S15"/>
    <mergeCell ref="T14:T15"/>
    <mergeCell ref="T12:T13"/>
    <mergeCell ref="V14:V15"/>
    <mergeCell ref="W14:W15"/>
    <mergeCell ref="X14:AD15"/>
    <mergeCell ref="U14:U15"/>
    <mergeCell ref="X12:AD13"/>
    <mergeCell ref="U12:U13"/>
    <mergeCell ref="V12:V13"/>
    <mergeCell ref="A14:A15"/>
    <mergeCell ref="B14:D14"/>
    <mergeCell ref="E14:L14"/>
    <mergeCell ref="M14:M15"/>
    <mergeCell ref="N14:N15"/>
    <mergeCell ref="N12:N13"/>
    <mergeCell ref="P14:P15"/>
    <mergeCell ref="Q14:Q15"/>
    <mergeCell ref="R14:R15"/>
    <mergeCell ref="B8:D8"/>
    <mergeCell ref="E8:L8"/>
    <mergeCell ref="B11:L11"/>
    <mergeCell ref="O12:O13"/>
    <mergeCell ref="B12:D12"/>
    <mergeCell ref="E12:L12"/>
    <mergeCell ref="M12:M13"/>
    <mergeCell ref="W8:W9"/>
    <mergeCell ref="S8:S9"/>
    <mergeCell ref="V8:V9"/>
    <mergeCell ref="T8:T9"/>
    <mergeCell ref="U8:U9"/>
    <mergeCell ref="B13:L13"/>
    <mergeCell ref="G28:V28"/>
    <mergeCell ref="G29:J29"/>
    <mergeCell ref="A8:A9"/>
    <mergeCell ref="M8:M9"/>
    <mergeCell ref="N8:N9"/>
    <mergeCell ref="P8:P9"/>
    <mergeCell ref="O8:O9"/>
    <mergeCell ref="Q8:Q9"/>
    <mergeCell ref="R8:R9"/>
    <mergeCell ref="A12:A13"/>
    <mergeCell ref="Z23:AD23"/>
    <mergeCell ref="Z24:AD24"/>
    <mergeCell ref="Q23:Y23"/>
    <mergeCell ref="Q22:Y22"/>
    <mergeCell ref="X8:AD9"/>
    <mergeCell ref="P12:P13"/>
    <mergeCell ref="Q12:Q13"/>
    <mergeCell ref="R12:R13"/>
    <mergeCell ref="S12:S13"/>
    <mergeCell ref="W12:W13"/>
    <mergeCell ref="B26:K26"/>
    <mergeCell ref="L26:O26"/>
    <mergeCell ref="B15:L15"/>
    <mergeCell ref="L23:O23"/>
    <mergeCell ref="Q24:Y24"/>
    <mergeCell ref="B25:K25"/>
    <mergeCell ref="G21:AD21"/>
    <mergeCell ref="Z25:AD25"/>
    <mergeCell ref="B17:L17"/>
    <mergeCell ref="Z22:AD22"/>
    <mergeCell ref="A1:AD1"/>
    <mergeCell ref="H20:W20"/>
    <mergeCell ref="Z26:AD26"/>
    <mergeCell ref="B22:K22"/>
    <mergeCell ref="L22:O22"/>
    <mergeCell ref="B24:K24"/>
    <mergeCell ref="Q26:Y26"/>
    <mergeCell ref="A6:A7"/>
    <mergeCell ref="S6:W6"/>
    <mergeCell ref="M6:R6"/>
    <mergeCell ref="Q25:Y25"/>
    <mergeCell ref="B23:K23"/>
    <mergeCell ref="L25:O25"/>
    <mergeCell ref="U3:AD3"/>
    <mergeCell ref="P4:AD4"/>
    <mergeCell ref="X6:AD7"/>
    <mergeCell ref="B6:L7"/>
    <mergeCell ref="B9:L9"/>
    <mergeCell ref="J4:O4"/>
    <mergeCell ref="L24:O24"/>
  </mergeCells>
  <dataValidations count="1">
    <dataValidation type="list" allowBlank="1" showInputMessage="1" sqref="M12:W12 M14:W14 M8:W8 M18:W18">
      <formula1>"○"</formula1>
    </dataValidation>
  </dataValidations>
  <printOptions/>
  <pageMargins left="0.7480314960629921" right="0.15748031496062992" top="0.2755905511811024" bottom="0.4330708661417323" header="0.11811023622047245" footer="0.1968503937007874"/>
  <pageSetup blackAndWhite="1" orientation="portrait" paperSize="9" scale="99" r:id="rId1"/>
  <headerFooter alignWithMargins="0">
    <oddFooter>&amp;R&amp;"ＭＳ ゴシック,標準"&amp;10令和４年度　浜松市空手道選手権大会申込書&amp;P&amp;[/&amp;N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T8"/>
  <sheetViews>
    <sheetView workbookViewId="0" topLeftCell="A1">
      <selection activeCell="Y2" sqref="Y2"/>
    </sheetView>
  </sheetViews>
  <sheetFormatPr defaultColWidth="9.00390625" defaultRowHeight="13.5"/>
  <cols>
    <col min="1" max="1" width="18.875" style="0" customWidth="1"/>
    <col min="2" max="45" width="4.625" style="0" customWidth="1"/>
  </cols>
  <sheetData>
    <row r="1" spans="1:46" ht="25.5" customHeight="1">
      <c r="A1" s="281" t="s">
        <v>129</v>
      </c>
      <c r="B1" s="283" t="s">
        <v>127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5"/>
      <c r="X1" s="283" t="s">
        <v>128</v>
      </c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5"/>
      <c r="AT1" s="279" t="s">
        <v>130</v>
      </c>
    </row>
    <row r="2" spans="1:46" ht="134.25" customHeight="1">
      <c r="A2" s="282"/>
      <c r="B2" s="89" t="s">
        <v>171</v>
      </c>
      <c r="C2" s="66" t="s">
        <v>172</v>
      </c>
      <c r="D2" s="66" t="s">
        <v>173</v>
      </c>
      <c r="E2" s="66" t="s">
        <v>174</v>
      </c>
      <c r="F2" s="66" t="s">
        <v>175</v>
      </c>
      <c r="G2" s="66" t="s">
        <v>176</v>
      </c>
      <c r="H2" s="66" t="s">
        <v>179</v>
      </c>
      <c r="I2" s="66" t="s">
        <v>177</v>
      </c>
      <c r="J2" s="66" t="s">
        <v>180</v>
      </c>
      <c r="K2" s="66" t="s">
        <v>178</v>
      </c>
      <c r="L2" s="66" t="s">
        <v>181</v>
      </c>
      <c r="M2" s="66" t="s">
        <v>182</v>
      </c>
      <c r="N2" s="66" t="s">
        <v>183</v>
      </c>
      <c r="O2" s="66" t="s">
        <v>184</v>
      </c>
      <c r="P2" s="66" t="s">
        <v>185</v>
      </c>
      <c r="Q2" s="66" t="s">
        <v>186</v>
      </c>
      <c r="R2" s="66" t="s">
        <v>188</v>
      </c>
      <c r="S2" s="66" t="s">
        <v>187</v>
      </c>
      <c r="T2" s="66" t="s">
        <v>23</v>
      </c>
      <c r="U2" s="66" t="s">
        <v>24</v>
      </c>
      <c r="V2" s="66" t="s">
        <v>125</v>
      </c>
      <c r="W2" s="90" t="s">
        <v>126</v>
      </c>
      <c r="X2" s="89" t="s">
        <v>171</v>
      </c>
      <c r="Y2" s="66" t="s">
        <v>172</v>
      </c>
      <c r="Z2" s="66" t="s">
        <v>173</v>
      </c>
      <c r="AA2" s="66" t="s">
        <v>174</v>
      </c>
      <c r="AB2" s="66" t="s">
        <v>175</v>
      </c>
      <c r="AC2" s="66" t="s">
        <v>176</v>
      </c>
      <c r="AD2" s="66" t="s">
        <v>179</v>
      </c>
      <c r="AE2" s="66" t="s">
        <v>177</v>
      </c>
      <c r="AF2" s="66" t="s">
        <v>180</v>
      </c>
      <c r="AG2" s="66" t="s">
        <v>178</v>
      </c>
      <c r="AH2" s="66" t="s">
        <v>181</v>
      </c>
      <c r="AI2" s="66" t="s">
        <v>182</v>
      </c>
      <c r="AJ2" s="66" t="s">
        <v>183</v>
      </c>
      <c r="AK2" s="66" t="s">
        <v>184</v>
      </c>
      <c r="AL2" s="66" t="s">
        <v>185</v>
      </c>
      <c r="AM2" s="66" t="s">
        <v>186</v>
      </c>
      <c r="AN2" s="66" t="s">
        <v>188</v>
      </c>
      <c r="AO2" s="66" t="s">
        <v>187</v>
      </c>
      <c r="AP2" s="66" t="s">
        <v>23</v>
      </c>
      <c r="AQ2" s="66" t="s">
        <v>24</v>
      </c>
      <c r="AR2" s="66" t="s">
        <v>125</v>
      </c>
      <c r="AS2" s="90" t="s">
        <v>126</v>
      </c>
      <c r="AT2" s="280"/>
    </row>
    <row r="3" spans="1:46" ht="21" customHeight="1" thickBot="1">
      <c r="A3" s="88">
        <f>'参加集計'!B3</f>
        <v>0</v>
      </c>
      <c r="B3" s="92">
        <f>'参加集計'!E9</f>
        <v>0</v>
      </c>
      <c r="C3" s="93">
        <f>'参加集計'!E10</f>
        <v>0</v>
      </c>
      <c r="D3" s="93">
        <f>'参加集計'!E11</f>
        <v>0</v>
      </c>
      <c r="E3" s="93">
        <f>'参加集計'!E12</f>
        <v>0</v>
      </c>
      <c r="F3" s="94">
        <f>'参加集計'!E13</f>
        <v>0</v>
      </c>
      <c r="G3" s="94">
        <f>'参加集計'!E14</f>
        <v>0</v>
      </c>
      <c r="H3" s="94">
        <f>'参加集計'!E15</f>
        <v>0</v>
      </c>
      <c r="I3" s="94">
        <f>'参加集計'!E16</f>
        <v>0</v>
      </c>
      <c r="J3" s="94">
        <f>'参加集計'!E17</f>
        <v>0</v>
      </c>
      <c r="K3" s="94">
        <f>'参加集計'!E18</f>
        <v>0</v>
      </c>
      <c r="L3" s="94">
        <f>'参加集計'!E19</f>
        <v>0</v>
      </c>
      <c r="M3" s="94">
        <f>'参加集計'!E20</f>
        <v>0</v>
      </c>
      <c r="N3" s="94">
        <f>'参加集計'!E21</f>
        <v>0</v>
      </c>
      <c r="O3" s="94">
        <f>'参加集計'!E22</f>
        <v>0</v>
      </c>
      <c r="P3" s="94">
        <f>'参加集計'!E23</f>
        <v>0</v>
      </c>
      <c r="Q3" s="94">
        <f>'参加集計'!E24</f>
        <v>0</v>
      </c>
      <c r="R3" s="94">
        <f>'参加集計'!E25</f>
        <v>0</v>
      </c>
      <c r="S3" s="94">
        <f>'参加集計'!E26</f>
        <v>0</v>
      </c>
      <c r="T3" s="94">
        <f>'参加集計'!E27</f>
        <v>0</v>
      </c>
      <c r="U3" s="94">
        <f>'参加集計'!E28</f>
        <v>0</v>
      </c>
      <c r="V3" s="94">
        <f>'参加集計'!E29</f>
        <v>0</v>
      </c>
      <c r="W3" s="95">
        <f>'参加集計'!E30</f>
        <v>0</v>
      </c>
      <c r="X3" s="92">
        <f>'参加集計'!I9</f>
        <v>0</v>
      </c>
      <c r="Y3" s="94">
        <f>'参加集計'!I10</f>
        <v>0</v>
      </c>
      <c r="Z3" s="94">
        <f>'参加集計'!I11</f>
        <v>0</v>
      </c>
      <c r="AA3" s="94">
        <f>'参加集計'!I12</f>
        <v>0</v>
      </c>
      <c r="AB3" s="94">
        <f>'参加集計'!I13</f>
        <v>0</v>
      </c>
      <c r="AC3" s="94">
        <f>'参加集計'!I14</f>
        <v>0</v>
      </c>
      <c r="AD3" s="94">
        <f>'参加集計'!I15</f>
        <v>0</v>
      </c>
      <c r="AE3" s="94">
        <f>'参加集計'!I16</f>
        <v>0</v>
      </c>
      <c r="AF3" s="94">
        <f>'参加集計'!I17</f>
        <v>0</v>
      </c>
      <c r="AG3" s="94">
        <f>'参加集計'!I18</f>
        <v>0</v>
      </c>
      <c r="AH3" s="94">
        <f>'参加集計'!I19</f>
        <v>0</v>
      </c>
      <c r="AI3" s="94">
        <f>'参加集計'!I20</f>
        <v>0</v>
      </c>
      <c r="AJ3" s="94">
        <f>'参加集計'!I21</f>
        <v>0</v>
      </c>
      <c r="AK3" s="94">
        <f>'参加集計'!I22</f>
        <v>0</v>
      </c>
      <c r="AL3" s="94">
        <f>'参加集計'!I23</f>
        <v>0</v>
      </c>
      <c r="AM3" s="94">
        <f>'参加集計'!I24</f>
        <v>0</v>
      </c>
      <c r="AN3" s="94">
        <f>'参加集計'!I25</f>
        <v>0</v>
      </c>
      <c r="AO3" s="94">
        <f>'参加集計'!I26</f>
        <v>0</v>
      </c>
      <c r="AP3" s="94">
        <f>'参加集計'!I27</f>
        <v>0</v>
      </c>
      <c r="AQ3" s="94">
        <f>'参加集計'!I28</f>
        <v>0</v>
      </c>
      <c r="AR3" s="94">
        <f>'参加集計'!I29</f>
        <v>0</v>
      </c>
      <c r="AS3" s="95">
        <f>'参加集計'!I30</f>
        <v>0</v>
      </c>
      <c r="AT3" s="91">
        <f>SUM(B3:AS3)</f>
        <v>0</v>
      </c>
    </row>
    <row r="8" ht="12.75">
      <c r="V8" s="65"/>
    </row>
  </sheetData>
  <sheetProtection/>
  <mergeCells count="4">
    <mergeCell ref="AT1:AT2"/>
    <mergeCell ref="A1:A2"/>
    <mergeCell ref="X1:AS1"/>
    <mergeCell ref="B1:W1"/>
  </mergeCells>
  <printOptions/>
  <pageMargins left="0.7" right="0.7" top="0.75" bottom="0.75" header="0.3" footer="0.3"/>
  <pageSetup fitToHeight="1" fitToWidth="1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5"/>
  </sheetPr>
  <dimension ref="A1:BD101"/>
  <sheetViews>
    <sheetView zoomScalePageLayoutView="0" workbookViewId="0" topLeftCell="A1">
      <selection activeCell="X8" sqref="X8"/>
    </sheetView>
  </sheetViews>
  <sheetFormatPr defaultColWidth="9.00390625" defaultRowHeight="13.5"/>
  <cols>
    <col min="1" max="1" width="13.125" style="0" customWidth="1"/>
    <col min="2" max="2" width="4.50390625" style="0" customWidth="1"/>
    <col min="3" max="54" width="2.875" style="0" customWidth="1"/>
    <col min="55" max="55" width="3.875" style="0" customWidth="1"/>
    <col min="56" max="56" width="2.50390625" style="0" customWidth="1"/>
  </cols>
  <sheetData>
    <row r="1" spans="1:54" ht="28.5" customHeight="1">
      <c r="A1" s="34" t="e">
        <f>SUM(C3:BB3)</f>
        <v>#REF!</v>
      </c>
      <c r="B1" s="33"/>
      <c r="C1" s="289" t="s">
        <v>50</v>
      </c>
      <c r="D1" s="289"/>
      <c r="E1" s="289"/>
      <c r="F1" s="286" t="s">
        <v>51</v>
      </c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8"/>
      <c r="AE1" s="286" t="s">
        <v>63</v>
      </c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8"/>
    </row>
    <row r="2" spans="1:56" ht="148.5" customHeight="1">
      <c r="A2" s="29" t="s">
        <v>48</v>
      </c>
      <c r="B2" s="30" t="s">
        <v>49</v>
      </c>
      <c r="C2" s="32" t="s">
        <v>52</v>
      </c>
      <c r="D2" s="32" t="s">
        <v>53</v>
      </c>
      <c r="E2" s="32" t="s">
        <v>54</v>
      </c>
      <c r="F2" s="32" t="s">
        <v>69</v>
      </c>
      <c r="G2" s="32" t="s">
        <v>68</v>
      </c>
      <c r="H2" s="32" t="s">
        <v>55</v>
      </c>
      <c r="I2" s="32" t="s">
        <v>56</v>
      </c>
      <c r="J2" s="32" t="s">
        <v>57</v>
      </c>
      <c r="K2" s="32" t="s">
        <v>58</v>
      </c>
      <c r="L2" s="32" t="s">
        <v>25</v>
      </c>
      <c r="M2" s="32" t="s">
        <v>59</v>
      </c>
      <c r="N2" s="32" t="s">
        <v>60</v>
      </c>
      <c r="O2" s="32" t="s">
        <v>61</v>
      </c>
      <c r="P2" s="32" t="s">
        <v>62</v>
      </c>
      <c r="Q2" s="32" t="s">
        <v>23</v>
      </c>
      <c r="R2" s="32" t="s">
        <v>24</v>
      </c>
      <c r="S2" s="32" t="s">
        <v>103</v>
      </c>
      <c r="T2" s="32" t="s">
        <v>104</v>
      </c>
      <c r="U2" s="32" t="s">
        <v>105</v>
      </c>
      <c r="V2" s="32" t="s">
        <v>106</v>
      </c>
      <c r="W2" s="32" t="s">
        <v>107</v>
      </c>
      <c r="X2" s="32" t="s">
        <v>108</v>
      </c>
      <c r="Y2" s="32" t="s">
        <v>109</v>
      </c>
      <c r="Z2" s="32" t="s">
        <v>110</v>
      </c>
      <c r="AA2" s="32" t="s">
        <v>111</v>
      </c>
      <c r="AB2" s="32" t="s">
        <v>112</v>
      </c>
      <c r="AC2" s="32" t="s">
        <v>113</v>
      </c>
      <c r="AD2" s="32" t="s">
        <v>114</v>
      </c>
      <c r="AE2" s="32" t="s">
        <v>69</v>
      </c>
      <c r="AF2" s="32" t="s">
        <v>68</v>
      </c>
      <c r="AG2" s="32" t="s">
        <v>55</v>
      </c>
      <c r="AH2" s="32" t="s">
        <v>56</v>
      </c>
      <c r="AI2" s="32" t="s">
        <v>57</v>
      </c>
      <c r="AJ2" s="32" t="s">
        <v>58</v>
      </c>
      <c r="AK2" s="32" t="s">
        <v>25</v>
      </c>
      <c r="AL2" s="32" t="s">
        <v>59</v>
      </c>
      <c r="AM2" s="32" t="s">
        <v>115</v>
      </c>
      <c r="AN2" s="32" t="s">
        <v>62</v>
      </c>
      <c r="AO2" s="32" t="s">
        <v>23</v>
      </c>
      <c r="AP2" s="32" t="s">
        <v>24</v>
      </c>
      <c r="AQ2" s="32" t="s">
        <v>103</v>
      </c>
      <c r="AR2" s="32" t="s">
        <v>104</v>
      </c>
      <c r="AS2" s="32" t="s">
        <v>105</v>
      </c>
      <c r="AT2" s="32" t="s">
        <v>106</v>
      </c>
      <c r="AU2" s="32" t="s">
        <v>107</v>
      </c>
      <c r="AV2" s="32" t="s">
        <v>108</v>
      </c>
      <c r="AW2" s="32" t="s">
        <v>109</v>
      </c>
      <c r="AX2" s="32" t="s">
        <v>110</v>
      </c>
      <c r="AY2" s="32" t="s">
        <v>111</v>
      </c>
      <c r="AZ2" s="32" t="s">
        <v>112</v>
      </c>
      <c r="BA2" s="32" t="s">
        <v>113</v>
      </c>
      <c r="BB2" s="32" t="s">
        <v>114</v>
      </c>
      <c r="BC2" s="31"/>
      <c r="BD2" s="31"/>
    </row>
    <row r="3" spans="1:54" ht="19.5" customHeight="1">
      <c r="A3" s="29">
        <f>'参加集計'!B3</f>
        <v>0</v>
      </c>
      <c r="B3" s="29">
        <f>'参加集計'!H5</f>
        <v>0</v>
      </c>
      <c r="C3" s="29" t="e">
        <f>参加集計!#REF!</f>
        <v>#REF!</v>
      </c>
      <c r="D3" s="29" t="e">
        <f>参加集計!#REF!</f>
        <v>#REF!</v>
      </c>
      <c r="E3" s="29" t="e">
        <f>参加集計!#REF!</f>
        <v>#REF!</v>
      </c>
      <c r="F3" s="29" t="e">
        <f>参加集計!#REF!</f>
        <v>#REF!</v>
      </c>
      <c r="G3" s="29" t="e">
        <f>参加集計!#REF!</f>
        <v>#REF!</v>
      </c>
      <c r="H3" s="29" t="e">
        <f>参加集計!#REF!</f>
        <v>#REF!</v>
      </c>
      <c r="I3" s="29">
        <f>'参加集計'!E15</f>
        <v>0</v>
      </c>
      <c r="J3" s="29">
        <f>'参加集計'!E17</f>
        <v>0</v>
      </c>
      <c r="K3" s="29">
        <f>'参加集計'!E18</f>
        <v>0</v>
      </c>
      <c r="L3" s="29">
        <f>'参加集計'!E19</f>
        <v>0</v>
      </c>
      <c r="M3" s="29">
        <f>'参加集計'!E20</f>
        <v>0</v>
      </c>
      <c r="N3" s="29">
        <f>'参加集計'!E21</f>
        <v>0</v>
      </c>
      <c r="O3" s="29">
        <f>'参加集計'!E23</f>
        <v>0</v>
      </c>
      <c r="P3" s="29" t="e">
        <f>参加集計!#REF!</f>
        <v>#REF!</v>
      </c>
      <c r="Q3" s="29">
        <f>'参加集計'!E27</f>
        <v>0</v>
      </c>
      <c r="R3" s="29">
        <f>'参加集計'!E28</f>
        <v>0</v>
      </c>
      <c r="S3" s="29">
        <f>'参加集計'!E29</f>
        <v>0</v>
      </c>
      <c r="T3" s="29">
        <f>'参加集計'!E30</f>
        <v>0</v>
      </c>
      <c r="U3" s="29" t="e">
        <f>参加集計!#REF!</f>
        <v>#REF!</v>
      </c>
      <c r="V3" s="29" t="e">
        <f>参加集計!#REF!</f>
        <v>#REF!</v>
      </c>
      <c r="W3" s="29" t="e">
        <f>参加集計!#REF!</f>
        <v>#REF!</v>
      </c>
      <c r="X3" s="29" t="e">
        <f>参加集計!#REF!</f>
        <v>#REF!</v>
      </c>
      <c r="Y3" s="29" t="e">
        <f>参加集計!#REF!</f>
        <v>#REF!</v>
      </c>
      <c r="Z3" s="29" t="e">
        <f>参加集計!#REF!</f>
        <v>#REF!</v>
      </c>
      <c r="AA3" s="29" t="e">
        <f>参加集計!#REF!</f>
        <v>#REF!</v>
      </c>
      <c r="AB3" s="29" t="e">
        <f>参加集計!#REF!</f>
        <v>#REF!</v>
      </c>
      <c r="AC3" s="29" t="e">
        <f>参加集計!#REF!</f>
        <v>#REF!</v>
      </c>
      <c r="AD3" s="29" t="e">
        <f>参加集計!#REF!</f>
        <v>#REF!</v>
      </c>
      <c r="AE3" s="29" t="e">
        <f>参加集計!#REF!</f>
        <v>#REF!</v>
      </c>
      <c r="AF3" s="29" t="e">
        <f>参加集計!#REF!</f>
        <v>#REF!</v>
      </c>
      <c r="AG3" s="29" t="e">
        <f>参加集計!#REF!</f>
        <v>#REF!</v>
      </c>
      <c r="AH3" s="29">
        <f>'参加集計'!I15</f>
        <v>0</v>
      </c>
      <c r="AI3" s="29">
        <f>'参加集計'!I17</f>
        <v>0</v>
      </c>
      <c r="AJ3" s="29">
        <f>'参加集計'!I18</f>
        <v>0</v>
      </c>
      <c r="AK3" s="29">
        <f>'参加集計'!I19</f>
        <v>0</v>
      </c>
      <c r="AL3" s="29">
        <f>'参加集計'!I20</f>
        <v>0</v>
      </c>
      <c r="AM3" s="29">
        <f>'参加集計'!I23</f>
        <v>0</v>
      </c>
      <c r="AN3" s="29" t="e">
        <f>参加集計!#REF!</f>
        <v>#REF!</v>
      </c>
      <c r="AO3" s="29">
        <f>'参加集計'!I27</f>
        <v>0</v>
      </c>
      <c r="AP3" s="29">
        <f>'参加集計'!I28</f>
        <v>0</v>
      </c>
      <c r="AQ3" s="29">
        <f>'参加集計'!I29</f>
        <v>0</v>
      </c>
      <c r="AR3" s="29">
        <f>'参加集計'!I30</f>
        <v>0</v>
      </c>
      <c r="AS3" s="29" t="e">
        <f>参加集計!#REF!</f>
        <v>#REF!</v>
      </c>
      <c r="AT3" s="29" t="e">
        <f>参加集計!#REF!</f>
        <v>#REF!</v>
      </c>
      <c r="AU3" s="29" t="e">
        <f>参加集計!#REF!</f>
        <v>#REF!</v>
      </c>
      <c r="AV3" s="29" t="e">
        <f>参加集計!#REF!</f>
        <v>#REF!</v>
      </c>
      <c r="AW3" s="29" t="e">
        <f>参加集計!#REF!</f>
        <v>#REF!</v>
      </c>
      <c r="AX3" s="29" t="e">
        <f>参加集計!#REF!</f>
        <v>#REF!</v>
      </c>
      <c r="AY3" s="29" t="e">
        <f>参加集計!#REF!</f>
        <v>#REF!</v>
      </c>
      <c r="AZ3" s="29" t="e">
        <f>参加集計!#REF!</f>
        <v>#REF!</v>
      </c>
      <c r="BA3" s="29" t="e">
        <f>参加集計!#REF!</f>
        <v>#REF!</v>
      </c>
      <c r="BB3" s="29" t="e">
        <f>参加集計!#REF!</f>
        <v>#REF!</v>
      </c>
    </row>
    <row r="5" spans="3:54" ht="12.75"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>
        <v>32</v>
      </c>
      <c r="AI5">
        <v>33</v>
      </c>
      <c r="AJ5">
        <v>34</v>
      </c>
      <c r="AK5">
        <v>35</v>
      </c>
      <c r="AL5">
        <v>36</v>
      </c>
      <c r="AM5">
        <v>37</v>
      </c>
      <c r="AN5">
        <v>38</v>
      </c>
      <c r="AO5">
        <v>39</v>
      </c>
      <c r="AP5">
        <v>40</v>
      </c>
      <c r="AQ5">
        <v>41</v>
      </c>
      <c r="AR5">
        <v>42</v>
      </c>
      <c r="AS5">
        <v>43</v>
      </c>
      <c r="AT5">
        <v>44</v>
      </c>
      <c r="AU5">
        <v>45</v>
      </c>
      <c r="AV5">
        <v>46</v>
      </c>
      <c r="AW5">
        <v>47</v>
      </c>
      <c r="AX5">
        <v>48</v>
      </c>
      <c r="AY5">
        <v>49</v>
      </c>
      <c r="AZ5">
        <v>50</v>
      </c>
      <c r="BA5">
        <v>51</v>
      </c>
      <c r="BB5">
        <v>52</v>
      </c>
    </row>
    <row r="7" spans="7:36" ht="16.5">
      <c r="G7" s="54"/>
      <c r="H7" s="54"/>
      <c r="I7" s="52"/>
      <c r="J7" s="53"/>
      <c r="K7" s="53"/>
      <c r="AF7" s="54"/>
      <c r="AG7" s="54"/>
      <c r="AH7" s="52"/>
      <c r="AI7" s="53"/>
      <c r="AJ7" s="53"/>
    </row>
    <row r="8" spans="7:36" ht="16.5">
      <c r="G8" s="54"/>
      <c r="H8" s="54"/>
      <c r="I8" s="52"/>
      <c r="J8" s="53"/>
      <c r="K8" s="53"/>
      <c r="AF8" s="54"/>
      <c r="AG8" s="54"/>
      <c r="AH8" s="52"/>
      <c r="AI8" s="53"/>
      <c r="AJ8" s="53"/>
    </row>
    <row r="9" spans="7:36" ht="16.5">
      <c r="G9" s="54"/>
      <c r="H9" s="54"/>
      <c r="I9" s="52"/>
      <c r="J9" s="53"/>
      <c r="K9" s="53"/>
      <c r="AF9" s="54"/>
      <c r="AG9" s="54"/>
      <c r="AH9" s="52"/>
      <c r="AI9" s="53"/>
      <c r="AJ9" s="53"/>
    </row>
    <row r="10" spans="7:36" ht="16.5">
      <c r="G10" s="54"/>
      <c r="H10" s="54"/>
      <c r="I10" s="52"/>
      <c r="J10" s="53"/>
      <c r="K10" s="53"/>
      <c r="AF10" s="54"/>
      <c r="AG10" s="54"/>
      <c r="AH10" s="52"/>
      <c r="AI10" s="53"/>
      <c r="AJ10" s="53"/>
    </row>
    <row r="11" spans="7:36" ht="16.5">
      <c r="G11" s="54"/>
      <c r="H11" s="54"/>
      <c r="I11" s="52"/>
      <c r="J11" s="53"/>
      <c r="K11" s="53"/>
      <c r="AF11" s="54"/>
      <c r="AG11" s="54"/>
      <c r="AH11" s="52"/>
      <c r="AI11" s="53"/>
      <c r="AJ11" s="53"/>
    </row>
    <row r="12" spans="7:36" ht="16.5">
      <c r="G12" s="54"/>
      <c r="H12" s="54"/>
      <c r="I12" s="52"/>
      <c r="J12" s="53"/>
      <c r="K12" s="53"/>
      <c r="AF12" s="54"/>
      <c r="AG12" s="54"/>
      <c r="AH12" s="52"/>
      <c r="AI12" s="53"/>
      <c r="AJ12" s="53"/>
    </row>
    <row r="13" spans="7:36" ht="16.5">
      <c r="G13" s="54"/>
      <c r="H13" s="54"/>
      <c r="I13" s="52"/>
      <c r="J13" s="53"/>
      <c r="K13" s="53"/>
      <c r="AF13" s="54"/>
      <c r="AG13" s="54"/>
      <c r="AH13" s="52"/>
      <c r="AI13" s="53"/>
      <c r="AJ13" s="53"/>
    </row>
    <row r="14" spans="7:36" ht="16.5">
      <c r="G14" s="54"/>
      <c r="H14" s="54"/>
      <c r="I14" s="52"/>
      <c r="J14" s="53"/>
      <c r="K14" s="53"/>
      <c r="AF14" s="54"/>
      <c r="AG14" s="54"/>
      <c r="AH14" s="52"/>
      <c r="AI14" s="53"/>
      <c r="AJ14" s="53"/>
    </row>
    <row r="15" spans="7:36" ht="16.5">
      <c r="G15" s="54"/>
      <c r="H15" s="54"/>
      <c r="I15" s="52"/>
      <c r="J15" s="53"/>
      <c r="K15" s="53"/>
      <c r="AF15" s="54"/>
      <c r="AG15" s="54"/>
      <c r="AH15" s="52"/>
      <c r="AI15" s="53"/>
      <c r="AJ15" s="53"/>
    </row>
    <row r="16" spans="7:36" ht="16.5">
      <c r="G16" s="54"/>
      <c r="H16" s="54"/>
      <c r="I16" s="52"/>
      <c r="J16" s="53"/>
      <c r="K16" s="53"/>
      <c r="AF16" s="54"/>
      <c r="AG16" s="54"/>
      <c r="AH16" s="52"/>
      <c r="AI16" s="53"/>
      <c r="AJ16" s="53"/>
    </row>
    <row r="17" spans="7:36" ht="16.5">
      <c r="G17" s="54"/>
      <c r="H17" s="54"/>
      <c r="I17" s="52"/>
      <c r="J17" s="53"/>
      <c r="K17" s="53"/>
      <c r="AF17" s="54"/>
      <c r="AG17" s="54"/>
      <c r="AH17" s="52"/>
      <c r="AI17" s="53"/>
      <c r="AJ17" s="53"/>
    </row>
    <row r="18" spans="7:36" ht="16.5">
      <c r="G18" s="54"/>
      <c r="H18" s="55"/>
      <c r="I18" s="52"/>
      <c r="J18" s="53"/>
      <c r="K18" s="53"/>
      <c r="AF18" s="54"/>
      <c r="AG18" s="55"/>
      <c r="AH18" s="52"/>
      <c r="AI18" s="53"/>
      <c r="AJ18" s="53"/>
    </row>
    <row r="19" spans="7:36" ht="16.5">
      <c r="G19" s="54"/>
      <c r="H19" s="55"/>
      <c r="I19" s="52"/>
      <c r="J19" s="53"/>
      <c r="K19" s="53"/>
      <c r="AF19" s="54"/>
      <c r="AG19" s="55"/>
      <c r="AH19" s="52"/>
      <c r="AI19" s="53"/>
      <c r="AJ19" s="53"/>
    </row>
    <row r="20" spans="7:36" ht="16.5">
      <c r="G20" s="54"/>
      <c r="H20" s="55"/>
      <c r="I20" s="52"/>
      <c r="J20" s="53"/>
      <c r="K20" s="53"/>
      <c r="AF20" s="54"/>
      <c r="AG20" s="55"/>
      <c r="AH20" s="52"/>
      <c r="AI20" s="53"/>
      <c r="AJ20" s="53"/>
    </row>
    <row r="21" spans="7:36" ht="16.5">
      <c r="G21" s="54"/>
      <c r="H21" s="55"/>
      <c r="I21" s="52"/>
      <c r="J21" s="53"/>
      <c r="K21" s="53"/>
      <c r="AF21" s="54"/>
      <c r="AG21" s="55"/>
      <c r="AH21" s="52"/>
      <c r="AI21" s="53"/>
      <c r="AJ21" s="53"/>
    </row>
    <row r="22" spans="7:36" ht="16.5">
      <c r="G22" s="54"/>
      <c r="H22" s="55"/>
      <c r="I22" s="52"/>
      <c r="J22" s="53"/>
      <c r="K22" s="53"/>
      <c r="AF22" s="54"/>
      <c r="AG22" s="55"/>
      <c r="AH22" s="52"/>
      <c r="AI22" s="53"/>
      <c r="AJ22" s="53"/>
    </row>
    <row r="23" spans="7:36" ht="16.5">
      <c r="G23" s="54"/>
      <c r="H23" s="55"/>
      <c r="I23" s="52"/>
      <c r="J23" s="53"/>
      <c r="K23" s="53"/>
      <c r="AF23" s="54"/>
      <c r="AG23" s="55"/>
      <c r="AH23" s="52"/>
      <c r="AI23" s="53"/>
      <c r="AJ23" s="53"/>
    </row>
    <row r="24" spans="7:36" ht="16.5">
      <c r="G24" s="54"/>
      <c r="H24" s="55"/>
      <c r="I24" s="52"/>
      <c r="J24" s="53"/>
      <c r="K24" s="53"/>
      <c r="AF24" s="54"/>
      <c r="AG24" s="55"/>
      <c r="AH24" s="52"/>
      <c r="AI24" s="53"/>
      <c r="AJ24" s="53"/>
    </row>
    <row r="25" spans="7:36" ht="16.5">
      <c r="G25" s="54"/>
      <c r="H25" s="55"/>
      <c r="I25" s="52"/>
      <c r="J25" s="53"/>
      <c r="K25" s="53"/>
      <c r="AF25" s="54"/>
      <c r="AG25" s="55"/>
      <c r="AH25" s="52"/>
      <c r="AI25" s="53"/>
      <c r="AJ25" s="53"/>
    </row>
    <row r="26" spans="7:36" ht="16.5">
      <c r="G26" s="54"/>
      <c r="H26" s="55"/>
      <c r="I26" s="52"/>
      <c r="J26" s="53"/>
      <c r="K26" s="53"/>
      <c r="AF26" s="54"/>
      <c r="AG26" s="55"/>
      <c r="AH26" s="52"/>
      <c r="AI26" s="53"/>
      <c r="AJ26" s="53"/>
    </row>
    <row r="27" spans="7:36" ht="16.5">
      <c r="G27" s="54"/>
      <c r="H27" s="55"/>
      <c r="I27" s="52"/>
      <c r="J27" s="53"/>
      <c r="K27" s="53"/>
      <c r="AF27" s="54"/>
      <c r="AG27" s="55"/>
      <c r="AH27" s="52"/>
      <c r="AI27" s="53"/>
      <c r="AJ27" s="53"/>
    </row>
    <row r="28" spans="7:36" ht="16.5">
      <c r="G28" s="54"/>
      <c r="H28" s="55"/>
      <c r="I28" s="52"/>
      <c r="J28" s="53"/>
      <c r="K28" s="53"/>
      <c r="AF28" s="54"/>
      <c r="AG28" s="55"/>
      <c r="AH28" s="52"/>
      <c r="AI28" s="53"/>
      <c r="AJ28" s="53"/>
    </row>
    <row r="29" spans="7:36" ht="16.5">
      <c r="G29" s="54"/>
      <c r="H29" s="55"/>
      <c r="I29" s="52"/>
      <c r="J29" s="53"/>
      <c r="K29" s="53"/>
      <c r="AF29" s="54"/>
      <c r="AG29" s="55"/>
      <c r="AH29" s="52"/>
      <c r="AI29" s="53"/>
      <c r="AJ29" s="53"/>
    </row>
    <row r="100" spans="1:32" ht="12.75">
      <c r="A100" t="s">
        <v>116</v>
      </c>
      <c r="D100" s="39" t="s">
        <v>78</v>
      </c>
      <c r="E100" s="39"/>
      <c r="F100" s="39"/>
      <c r="G100" s="39"/>
      <c r="AE100" s="39"/>
      <c r="AF100" s="39"/>
    </row>
    <row r="101" spans="4:32" ht="12.75">
      <c r="D101" s="39"/>
      <c r="E101" s="39"/>
      <c r="F101" s="39"/>
      <c r="G101" s="39"/>
      <c r="AE101" s="39"/>
      <c r="AF101" s="39"/>
    </row>
  </sheetData>
  <sheetProtection password="CC2D" sheet="1"/>
  <mergeCells count="3">
    <mergeCell ref="F1:AD1"/>
    <mergeCell ref="AE1:BB1"/>
    <mergeCell ref="C1:E1"/>
  </mergeCells>
  <conditionalFormatting sqref="A1">
    <cfRule type="cellIs" priority="1" dxfId="8" operator="equal" stopIfTrue="1">
      <formula>0</formula>
    </cfRule>
  </conditionalFormatting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NAKAJIMA_SEIJI</dc:creator>
  <cp:keywords/>
  <dc:description/>
  <cp:lastModifiedBy>浜松市空手道連盟 事務局長</cp:lastModifiedBy>
  <cp:lastPrinted>2022-07-15T05:25:51Z</cp:lastPrinted>
  <dcterms:created xsi:type="dcterms:W3CDTF">2005-03-11T03:02:15Z</dcterms:created>
  <dcterms:modified xsi:type="dcterms:W3CDTF">2022-07-15T05:28:05Z</dcterms:modified>
  <cp:category/>
  <cp:version/>
  <cp:contentType/>
  <cp:contentStatus/>
</cp:coreProperties>
</file>